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775" yWindow="375" windowWidth="9960" windowHeight="15570" firstSheet="1" activeTab="1"/>
  </bookViews>
  <sheets>
    <sheet name="in cong bo (2)" sheetId="10" state="hidden" r:id="rId1"/>
    <sheet name="in cong bo" sheetId="9" r:id="rId2"/>
    <sheet name="Đất tổ chức" sheetId="12" r:id="rId3"/>
    <sheet name="p. Minh Thanh" sheetId="8" state="hidden" r:id="rId4"/>
  </sheets>
  <definedNames>
    <definedName name="_xlnm._FilterDatabase" localSheetId="2" hidden="1">'Đất tổ chức'!$A$5:$V$62</definedName>
    <definedName name="_xlnm._FilterDatabase" localSheetId="1" hidden="1">'in cong bo'!$A$5:$P$267</definedName>
    <definedName name="_xlnm.Print_Area" localSheetId="1">'in cong bo'!$A$1:$N$273</definedName>
    <definedName name="_xlnm.Print_Area" localSheetId="0">'in cong bo (2)'!$A$1:$I$310</definedName>
    <definedName name="_xlnm.Print_Area" localSheetId="3">'p. Minh Thanh'!$A$1:$J$307</definedName>
    <definedName name="_xlnm.Print_Titles" localSheetId="1">'in cong bo'!$4:$5</definedName>
    <definedName name="_xlnm.Print_Titles" localSheetId="0">'in cong bo (2)'!$4:$5</definedName>
    <definedName name="_xlnm.Print_Titles" localSheetId="3">'p. Minh Thanh'!$5:$6</definedName>
  </definedNames>
  <calcPr calcId="162913"/>
</workbook>
</file>

<file path=xl/calcChain.xml><?xml version="1.0" encoding="utf-8"?>
<calcChain xmlns="http://schemas.openxmlformats.org/spreadsheetml/2006/main">
  <c r="G267" i="9" l="1"/>
  <c r="H304" i="10" l="1"/>
  <c r="H303" i="10"/>
  <c r="H302" i="10"/>
  <c r="H301" i="10"/>
  <c r="H300" i="10"/>
  <c r="H299" i="10"/>
  <c r="H298" i="10"/>
  <c r="H297" i="10"/>
  <c r="H296" i="10"/>
  <c r="H295" i="10"/>
  <c r="H294" i="10"/>
  <c r="H293" i="10"/>
  <c r="H292" i="10"/>
  <c r="H291" i="10"/>
  <c r="H290" i="10"/>
  <c r="H289" i="10"/>
  <c r="H288" i="10"/>
  <c r="H287" i="10"/>
  <c r="H286" i="10"/>
  <c r="H285" i="10"/>
  <c r="H284" i="10"/>
  <c r="H283" i="10"/>
  <c r="H282" i="10"/>
  <c r="H281" i="10"/>
  <c r="H280" i="10"/>
  <c r="H279" i="10"/>
  <c r="H278" i="10"/>
  <c r="H277" i="10"/>
  <c r="H276" i="10"/>
  <c r="H275" i="10"/>
  <c r="H274" i="10"/>
  <c r="H273" i="10"/>
  <c r="H272" i="10"/>
  <c r="H271" i="10"/>
  <c r="H270" i="10"/>
  <c r="H269" i="10"/>
  <c r="H268" i="10"/>
  <c r="H267" i="10"/>
  <c r="H266" i="10"/>
  <c r="H265" i="10"/>
  <c r="H264" i="10"/>
  <c r="H263" i="10"/>
  <c r="H262" i="10"/>
  <c r="H261" i="10"/>
  <c r="H260" i="10"/>
  <c r="H259" i="10"/>
  <c r="H258" i="10"/>
  <c r="H257" i="10"/>
  <c r="H256" i="10"/>
  <c r="H255" i="10"/>
  <c r="H254" i="10"/>
  <c r="H253" i="10"/>
  <c r="H252" i="10"/>
  <c r="H251" i="10"/>
  <c r="H250" i="10"/>
  <c r="H249" i="10"/>
  <c r="G248" i="10"/>
  <c r="G305" i="10" s="1"/>
  <c r="H247" i="10"/>
  <c r="H246" i="10"/>
  <c r="H245" i="10"/>
  <c r="H244" i="10"/>
  <c r="H243" i="10"/>
  <c r="H242" i="10"/>
  <c r="H241" i="10"/>
  <c r="H240" i="10"/>
  <c r="H239" i="10"/>
  <c r="H238" i="10"/>
  <c r="H237" i="10"/>
  <c r="H236" i="10"/>
  <c r="H235" i="10"/>
  <c r="H234" i="10"/>
  <c r="H233" i="10"/>
  <c r="H232" i="10"/>
  <c r="H231" i="10"/>
  <c r="H230" i="10"/>
  <c r="H229" i="10"/>
  <c r="H228" i="10"/>
  <c r="H227" i="10"/>
  <c r="H226" i="10"/>
  <c r="H225" i="10"/>
  <c r="H224" i="10"/>
  <c r="H223" i="10"/>
  <c r="H222" i="10"/>
  <c r="H221" i="10"/>
  <c r="H220" i="10"/>
  <c r="H219" i="10"/>
  <c r="H218" i="10"/>
  <c r="H217" i="10"/>
  <c r="H216" i="10"/>
  <c r="H215" i="10"/>
  <c r="H214" i="10"/>
  <c r="H213" i="10"/>
  <c r="H212" i="10"/>
  <c r="H211" i="10"/>
  <c r="H206" i="10"/>
  <c r="H205" i="10"/>
  <c r="H204" i="10"/>
  <c r="H203" i="10"/>
  <c r="H202" i="10"/>
  <c r="H201" i="10"/>
  <c r="H200" i="10"/>
  <c r="H199" i="10"/>
  <c r="H198" i="10"/>
  <c r="H197" i="10"/>
  <c r="H196" i="10"/>
  <c r="H195" i="10"/>
  <c r="H194" i="10"/>
  <c r="H193" i="10"/>
  <c r="H192" i="10"/>
  <c r="H191" i="10"/>
  <c r="H190" i="10"/>
  <c r="H189" i="10"/>
  <c r="H188" i="10"/>
  <c r="H187" i="10"/>
  <c r="H186" i="10"/>
  <c r="H185" i="10"/>
  <c r="H184" i="10"/>
  <c r="H183" i="10"/>
  <c r="H182" i="10"/>
  <c r="H181" i="10"/>
  <c r="H180" i="10"/>
  <c r="H179" i="10"/>
  <c r="H178" i="10"/>
  <c r="H177" i="10"/>
  <c r="H176" i="10"/>
  <c r="H175" i="10"/>
  <c r="H174" i="10"/>
  <c r="H173" i="10"/>
  <c r="H172" i="10"/>
  <c r="H171" i="10"/>
  <c r="H170" i="10"/>
  <c r="H169" i="10"/>
  <c r="H168" i="10"/>
  <c r="H167" i="10"/>
  <c r="H166" i="10"/>
  <c r="H165" i="10"/>
  <c r="H164" i="10"/>
  <c r="H163" i="10"/>
  <c r="H162" i="10"/>
  <c r="H161" i="10"/>
  <c r="H160" i="10"/>
  <c r="H159" i="10"/>
  <c r="H158" i="10"/>
  <c r="H157" i="10"/>
  <c r="H156" i="10"/>
  <c r="H155" i="10"/>
  <c r="H154" i="10"/>
  <c r="H153" i="10"/>
  <c r="H152" i="10"/>
  <c r="H151" i="10"/>
  <c r="H150" i="10"/>
  <c r="H149" i="10"/>
  <c r="H148" i="10"/>
  <c r="H147" i="10"/>
  <c r="H146" i="10"/>
  <c r="H145" i="10"/>
  <c r="H144" i="10"/>
  <c r="H143" i="10"/>
  <c r="H142" i="10"/>
  <c r="H141" i="10"/>
  <c r="H140" i="10"/>
  <c r="H139" i="10"/>
  <c r="H138" i="10"/>
  <c r="H137" i="10"/>
  <c r="H136" i="10"/>
  <c r="H135" i="10"/>
  <c r="H134" i="10"/>
  <c r="H133" i="10"/>
  <c r="H132" i="10"/>
  <c r="H131" i="10"/>
  <c r="H130" i="10"/>
  <c r="H129" i="10"/>
  <c r="H128" i="10"/>
  <c r="H127" i="10"/>
  <c r="H126" i="10"/>
  <c r="H125" i="10"/>
  <c r="H124" i="10"/>
  <c r="H123" i="10"/>
  <c r="H122" i="10"/>
  <c r="H121" i="10"/>
  <c r="H120" i="10"/>
  <c r="H119" i="10"/>
  <c r="H118" i="10"/>
  <c r="H117" i="10"/>
  <c r="H116" i="10"/>
  <c r="H115" i="10"/>
  <c r="H114" i="10"/>
  <c r="H113" i="10"/>
  <c r="H112" i="10"/>
  <c r="H111" i="10"/>
  <c r="H110" i="10"/>
  <c r="H109" i="10"/>
  <c r="H108" i="10"/>
  <c r="H107" i="10"/>
  <c r="H106" i="10"/>
  <c r="H105" i="10"/>
  <c r="H104" i="10"/>
  <c r="H103" i="10"/>
  <c r="H98" i="10"/>
  <c r="H97" i="10"/>
  <c r="H96" i="10"/>
  <c r="H95" i="10"/>
  <c r="H94" i="10"/>
  <c r="H93" i="10"/>
  <c r="H92" i="10"/>
  <c r="H91" i="10"/>
  <c r="H90" i="10"/>
  <c r="H89" i="10"/>
  <c r="H88" i="10"/>
  <c r="H87" i="10"/>
  <c r="H86" i="10"/>
  <c r="H85" i="10"/>
  <c r="H84" i="10"/>
  <c r="H83" i="10"/>
  <c r="H82" i="10"/>
  <c r="H81" i="10"/>
  <c r="H80" i="10"/>
  <c r="H79" i="10"/>
  <c r="H78" i="10"/>
  <c r="H77" i="10"/>
  <c r="H76" i="10"/>
  <c r="H75" i="10"/>
  <c r="H74" i="10"/>
  <c r="H73" i="10"/>
  <c r="H72" i="10"/>
  <c r="H71" i="10"/>
  <c r="H70" i="10"/>
  <c r="H69" i="10"/>
  <c r="H68" i="10"/>
  <c r="H67" i="10"/>
  <c r="H66" i="10"/>
  <c r="H65" i="10"/>
  <c r="H64" i="10"/>
  <c r="H63" i="10"/>
  <c r="H62" i="10"/>
  <c r="H61" i="10"/>
  <c r="H60" i="10"/>
  <c r="H59" i="10"/>
  <c r="H58" i="10"/>
  <c r="H57" i="10"/>
  <c r="H56" i="10"/>
  <c r="H55" i="10"/>
  <c r="H54" i="10"/>
  <c r="H53" i="10"/>
  <c r="H52" i="10"/>
  <c r="H51" i="10"/>
  <c r="H50" i="10"/>
  <c r="H49" i="10"/>
  <c r="H48" i="10"/>
  <c r="H47" i="10"/>
  <c r="H46" i="10"/>
  <c r="H45" i="10"/>
  <c r="H44" i="10"/>
  <c r="H43" i="10"/>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11" i="10"/>
  <c r="H10" i="10"/>
  <c r="H9" i="10"/>
  <c r="H8" i="10"/>
  <c r="H7" i="10"/>
  <c r="H6" i="10"/>
  <c r="H248" i="10" l="1"/>
  <c r="I213" i="9"/>
  <c r="I267" i="9" s="1"/>
  <c r="I297" i="8"/>
  <c r="I296" i="8"/>
  <c r="I295" i="8"/>
  <c r="I294" i="8"/>
  <c r="I293" i="8"/>
  <c r="I292" i="8"/>
  <c r="I291" i="8"/>
  <c r="I290" i="8"/>
  <c r="I289" i="8"/>
  <c r="I288" i="8"/>
  <c r="I287" i="8"/>
  <c r="I286" i="8"/>
  <c r="I285" i="8"/>
  <c r="I284" i="8"/>
  <c r="I283" i="8"/>
  <c r="I282" i="8"/>
  <c r="I281" i="8"/>
  <c r="I280" i="8"/>
  <c r="I279" i="8"/>
  <c r="I278" i="8"/>
  <c r="I277" i="8"/>
  <c r="I276" i="8"/>
  <c r="I275" i="8"/>
  <c r="I274" i="8"/>
  <c r="I273" i="8"/>
  <c r="I272" i="8"/>
  <c r="I271" i="8"/>
  <c r="I270" i="8"/>
  <c r="I269" i="8"/>
  <c r="I268" i="8"/>
  <c r="I267" i="8"/>
  <c r="I266" i="8"/>
  <c r="I265" i="8"/>
  <c r="I264" i="8"/>
  <c r="I263" i="8"/>
  <c r="I262" i="8"/>
  <c r="I261" i="8"/>
  <c r="I260" i="8"/>
  <c r="I259" i="8"/>
  <c r="I258" i="8"/>
  <c r="I257" i="8"/>
  <c r="I256" i="8"/>
  <c r="I255" i="8"/>
  <c r="I254" i="8"/>
  <c r="I253" i="8"/>
  <c r="I252" i="8"/>
  <c r="I251" i="8"/>
  <c r="I250" i="8"/>
  <c r="I249" i="8"/>
  <c r="I248" i="8"/>
  <c r="I247" i="8"/>
  <c r="I246" i="8"/>
  <c r="I245" i="8"/>
  <c r="H241" i="8"/>
  <c r="I241" i="8" s="1"/>
  <c r="I244" i="8"/>
  <c r="I243" i="8"/>
  <c r="I242" i="8"/>
  <c r="I240" i="8"/>
  <c r="I239" i="8"/>
  <c r="I238" i="8"/>
  <c r="I237" i="8"/>
  <c r="I236" i="8"/>
  <c r="I235" i="8"/>
  <c r="I234" i="8"/>
  <c r="I233" i="8"/>
  <c r="I232" i="8"/>
  <c r="I231" i="8"/>
  <c r="I230" i="8"/>
  <c r="I229" i="8"/>
  <c r="I228" i="8"/>
  <c r="I227" i="8"/>
  <c r="I226" i="8"/>
  <c r="I225" i="8"/>
  <c r="I224" i="8"/>
  <c r="I223" i="8"/>
  <c r="I222" i="8"/>
  <c r="I221" i="8"/>
  <c r="I220" i="8"/>
  <c r="I219" i="8"/>
  <c r="I218" i="8"/>
  <c r="I217" i="8"/>
  <c r="I216" i="8"/>
  <c r="I215" i="8"/>
  <c r="I214" i="8"/>
  <c r="I213" i="8"/>
  <c r="I212" i="8"/>
  <c r="I211" i="8"/>
  <c r="I210" i="8"/>
  <c r="I209" i="8"/>
  <c r="I208" i="8"/>
  <c r="I207" i="8"/>
  <c r="I206" i="8"/>
  <c r="I205" i="8"/>
  <c r="I204" i="8"/>
  <c r="I203" i="8"/>
  <c r="I202" i="8"/>
  <c r="I201" i="8"/>
  <c r="I200" i="8"/>
  <c r="I199" i="8"/>
  <c r="I198" i="8"/>
  <c r="I197" i="8"/>
  <c r="I196" i="8"/>
  <c r="I195" i="8"/>
  <c r="I194" i="8"/>
  <c r="I193" i="8"/>
  <c r="I192" i="8"/>
  <c r="I191" i="8"/>
  <c r="I190" i="8"/>
  <c r="I189" i="8"/>
  <c r="I188" i="8"/>
  <c r="I187" i="8"/>
  <c r="I186" i="8"/>
  <c r="I185" i="8"/>
  <c r="I184" i="8"/>
  <c r="I183" i="8"/>
  <c r="I182" i="8"/>
  <c r="I181" i="8"/>
  <c r="I180" i="8"/>
  <c r="I179" i="8"/>
  <c r="I178" i="8"/>
  <c r="I177" i="8"/>
  <c r="I176" i="8"/>
  <c r="I175" i="8"/>
  <c r="I174" i="8"/>
  <c r="I173" i="8"/>
  <c r="I172" i="8"/>
  <c r="I171" i="8"/>
  <c r="I170" i="8"/>
  <c r="I169" i="8"/>
  <c r="I168" i="8"/>
  <c r="I167" i="8"/>
  <c r="I166" i="8"/>
  <c r="I165" i="8"/>
  <c r="I164" i="8"/>
  <c r="I163" i="8"/>
  <c r="I162" i="8"/>
  <c r="I161" i="8"/>
  <c r="I160" i="8"/>
  <c r="I159" i="8"/>
  <c r="I158" i="8"/>
  <c r="I157" i="8"/>
  <c r="I156" i="8"/>
  <c r="I155" i="8"/>
  <c r="I154" i="8"/>
  <c r="I153" i="8"/>
  <c r="I152" i="8"/>
  <c r="I151" i="8"/>
  <c r="I150" i="8"/>
  <c r="I149" i="8"/>
  <c r="I148" i="8"/>
  <c r="I147" i="8"/>
  <c r="I146" i="8"/>
  <c r="I145" i="8"/>
  <c r="I144" i="8"/>
  <c r="I143" i="8"/>
  <c r="I142" i="8"/>
  <c r="I141" i="8"/>
  <c r="I140" i="8"/>
  <c r="I139" i="8"/>
  <c r="I138" i="8"/>
  <c r="I137" i="8"/>
  <c r="I136" i="8"/>
  <c r="I135" i="8"/>
  <c r="I134" i="8"/>
  <c r="I133" i="8"/>
  <c r="I132" i="8"/>
  <c r="I131" i="8"/>
  <c r="I130" i="8"/>
  <c r="I129" i="8"/>
  <c r="I128" i="8"/>
  <c r="I127" i="8"/>
  <c r="I126" i="8"/>
  <c r="I125" i="8"/>
  <c r="I124" i="8"/>
  <c r="I123" i="8"/>
  <c r="I122" i="8"/>
  <c r="I121" i="8"/>
  <c r="I120" i="8"/>
  <c r="I119" i="8"/>
  <c r="I118" i="8"/>
  <c r="I117" i="8"/>
  <c r="I116" i="8"/>
  <c r="I115" i="8"/>
  <c r="I114" i="8"/>
  <c r="I113" i="8"/>
  <c r="I112" i="8"/>
  <c r="I111" i="8"/>
  <c r="I110" i="8"/>
  <c r="I109" i="8"/>
  <c r="I108" i="8"/>
  <c r="I107" i="8"/>
  <c r="I106" i="8"/>
  <c r="I105" i="8"/>
  <c r="I104" i="8"/>
  <c r="I103" i="8"/>
  <c r="I102" i="8"/>
  <c r="I101" i="8"/>
  <c r="I100" i="8"/>
  <c r="I99" i="8"/>
  <c r="I98" i="8"/>
  <c r="I97" i="8"/>
  <c r="I96" i="8"/>
  <c r="I95" i="8"/>
  <c r="I94" i="8"/>
  <c r="I93" i="8"/>
  <c r="I92" i="8"/>
  <c r="I91" i="8"/>
  <c r="I90" i="8"/>
  <c r="I89" i="8"/>
  <c r="I88" i="8"/>
  <c r="I87" i="8"/>
  <c r="I86" i="8"/>
  <c r="I85" i="8"/>
  <c r="I84" i="8"/>
  <c r="I83" i="8"/>
  <c r="I82" i="8"/>
  <c r="I81" i="8"/>
  <c r="I80" i="8"/>
  <c r="I79" i="8"/>
  <c r="I78" i="8"/>
  <c r="I77" i="8"/>
  <c r="I76" i="8"/>
  <c r="I75" i="8"/>
  <c r="I74" i="8"/>
  <c r="I73" i="8"/>
  <c r="I72" i="8"/>
  <c r="I71" i="8"/>
  <c r="I70" i="8"/>
  <c r="I69" i="8"/>
  <c r="I68" i="8"/>
  <c r="I67" i="8"/>
  <c r="I66" i="8"/>
  <c r="I65" i="8"/>
  <c r="I64" i="8"/>
  <c r="I63" i="8"/>
  <c r="I62" i="8"/>
  <c r="I61" i="8"/>
  <c r="I60" i="8"/>
  <c r="I59" i="8"/>
  <c r="I58" i="8"/>
  <c r="I57" i="8"/>
  <c r="I56" i="8"/>
  <c r="I55" i="8"/>
  <c r="I54" i="8"/>
  <c r="I53" i="8"/>
  <c r="I52" i="8"/>
  <c r="I51" i="8"/>
  <c r="I50" i="8"/>
  <c r="I49" i="8"/>
  <c r="I48" i="8"/>
  <c r="I47" i="8"/>
  <c r="I46" i="8"/>
  <c r="I45" i="8"/>
  <c r="I44" i="8"/>
  <c r="I43" i="8"/>
  <c r="I42" i="8"/>
  <c r="I41" i="8"/>
  <c r="I40" i="8"/>
  <c r="I39" i="8"/>
  <c r="I38" i="8"/>
  <c r="I37" i="8"/>
  <c r="I36" i="8"/>
  <c r="I35" i="8"/>
  <c r="I34" i="8"/>
  <c r="I33" i="8"/>
  <c r="I32" i="8"/>
  <c r="I31" i="8"/>
  <c r="I30" i="8"/>
  <c r="I29" i="8"/>
  <c r="I28" i="8"/>
  <c r="I27" i="8"/>
  <c r="I26" i="8"/>
  <c r="I25" i="8"/>
  <c r="I24" i="8"/>
  <c r="I23" i="8"/>
  <c r="I22" i="8"/>
  <c r="I21" i="8"/>
  <c r="I20" i="8"/>
  <c r="I19" i="8"/>
  <c r="I18" i="8"/>
  <c r="I17" i="8"/>
  <c r="I16" i="8"/>
  <c r="I15" i="8"/>
  <c r="I14" i="8"/>
  <c r="I13" i="8"/>
  <c r="I12" i="8"/>
  <c r="I11" i="8"/>
  <c r="I10" i="8"/>
  <c r="I9" i="8"/>
  <c r="I8" i="8"/>
  <c r="I7" i="8"/>
  <c r="H298" i="8" l="1"/>
</calcChain>
</file>

<file path=xl/sharedStrings.xml><?xml version="1.0" encoding="utf-8"?>
<sst xmlns="http://schemas.openxmlformats.org/spreadsheetml/2006/main" count="2715" uniqueCount="584">
  <si>
    <t>MĐSD đất</t>
  </si>
  <si>
    <t>Tên chủ</t>
  </si>
  <si>
    <t>CLN</t>
  </si>
  <si>
    <t>Số thửa</t>
  </si>
  <si>
    <t>Đơn vị thực hiện</t>
  </si>
  <si>
    <t>Công Ty CP TVXD và Đo Đạc Bản Đồ Linh Sơn</t>
  </si>
  <si>
    <t>Tổng cộng</t>
  </si>
  <si>
    <t>SỔ DÃ NGOẠI</t>
  </si>
  <si>
    <t>Ghi chú</t>
  </si>
  <si>
    <t>Tờ bản đồ</t>
  </si>
  <si>
    <t>Diện tích (m2)</t>
  </si>
  <si>
    <t>Diện tích còn lại (m2)</t>
  </si>
  <si>
    <t xml:space="preserve"> BĐĐC chính quy</t>
  </si>
  <si>
    <t>Địa chỉ thửa đất</t>
  </si>
  <si>
    <t>Diện tích ảnh hưởng(m2)</t>
  </si>
  <si>
    <t>Số TT</t>
  </si>
  <si>
    <t xml:space="preserve">Công trình: Xây dựng đường cao tốc Thành phố Hồ Chí Minh - Thủ Dầu Một - Chơn Thành </t>
  </si>
  <si>
    <t>đoạn qua địa bàn tỉnh Bình Phước.</t>
  </si>
  <si>
    <t>SON</t>
  </si>
  <si>
    <t>Thành Phố Hồ Chí Minh, ngày       tháng  01 năm 2025</t>
  </si>
  <si>
    <t>Địa điểm: phường Minh Thành, Thị xã Chơn Thành, tỉnh Bình Phước</t>
  </si>
  <si>
    <t>UBND phường Minh Thành</t>
  </si>
  <si>
    <t>KP3, phường Minh Thành, thị xã Chơn Thành, tỉnh Bình Phước</t>
  </si>
  <si>
    <t>Công ty điện lực Miền Nam</t>
  </si>
  <si>
    <t>DNL</t>
  </si>
  <si>
    <t>Hộ ông Nguyễn Ngọc Thanh</t>
  </si>
  <si>
    <t>Hộ Bà Võ Thị Thức</t>
  </si>
  <si>
    <t>Nguyễn Hữu Nghĩa</t>
  </si>
  <si>
    <t>Hộ ông Phan Thanh Dũng</t>
  </si>
  <si>
    <t>Huỳnh Anh Tuấn</t>
  </si>
  <si>
    <t>Phan Thanh Hiền</t>
  </si>
  <si>
    <t>Nguyễn Kim Long</t>
  </si>
  <si>
    <t>Phan Thanh Hùng</t>
  </si>
  <si>
    <t>DTL</t>
  </si>
  <si>
    <t>Trần Văn Hải</t>
  </si>
  <si>
    <t>ODT+CLN</t>
  </si>
  <si>
    <t>DGT</t>
  </si>
  <si>
    <t>Nguyễn Văn Tú</t>
  </si>
  <si>
    <t>Hộ ông Thái Văn Hùng và bà Mai Thị Lang</t>
  </si>
  <si>
    <t>Trần Thị Liếu</t>
  </si>
  <si>
    <t>Nguyễn Văn Long</t>
  </si>
  <si>
    <t>Thái Văn Phương</t>
  </si>
  <si>
    <t>Thái Văn Ngọc</t>
  </si>
  <si>
    <t>Hoàng Văn Thơ</t>
  </si>
  <si>
    <t>Trịnh Văn Hường</t>
  </si>
  <si>
    <t>Hồ Thị Giảng</t>
  </si>
  <si>
    <t>Nguyễn Văn Đức</t>
  </si>
  <si>
    <t>Vũ Thị Mỹ Xuân</t>
  </si>
  <si>
    <t>Nguyễn Đức Văn</t>
  </si>
  <si>
    <t>Đào Xuân Vương</t>
  </si>
  <si>
    <t>Nguyễn Ngọc Sưu</t>
  </si>
  <si>
    <t>Doãn Văn Kha</t>
  </si>
  <si>
    <t>Nguyễn Văn Rợt</t>
  </si>
  <si>
    <t>Trần Văn Vượng</t>
  </si>
  <si>
    <t>Trần Đại Thái</t>
  </si>
  <si>
    <t>Trần Đại Quốc</t>
  </si>
  <si>
    <t>Trịnh Thị Minh Hòa</t>
  </si>
  <si>
    <t>Nguyễn Văn Tiến</t>
  </si>
  <si>
    <t>Hoàng Đình Cường</t>
  </si>
  <si>
    <t>Nguyễn Văn Khanh</t>
  </si>
  <si>
    <t>Phan Thị Nhung</t>
  </si>
  <si>
    <t>Phan Thị Ngọc Yến</t>
  </si>
  <si>
    <t>Lê Thị Bê</t>
  </si>
  <si>
    <t>Nguyễn Khoa Hoàng</t>
  </si>
  <si>
    <t>Bùi Hữu Duẩn</t>
  </si>
  <si>
    <t>Trương Ngọc phượng</t>
  </si>
  <si>
    <t>KP1, phường Minh Thành, thị xã Chơn Thành, tỉnh Bình Phước</t>
  </si>
  <si>
    <t>Đoàn Thị Thanh Bình</t>
  </si>
  <si>
    <t>Lê Văn Lương</t>
  </si>
  <si>
    <t>Nguyễn văn Khanh</t>
  </si>
  <si>
    <t>Hồ Văn Khương</t>
  </si>
  <si>
    <t>Lê Thị Kim Hạnh</t>
  </si>
  <si>
    <t>Phạm Thanh Sơn</t>
  </si>
  <si>
    <t>Nguyễn Minh Tình</t>
  </si>
  <si>
    <t>Nguyễn Văn Hà</t>
  </si>
  <si>
    <t>Thái Văn Ngoc</t>
  </si>
  <si>
    <t>Thái Vắn Hùng</t>
  </si>
  <si>
    <t>Thái Văn Diệp</t>
  </si>
  <si>
    <t>Thái Thị Nhung</t>
  </si>
  <si>
    <t>Thái Văn Hùng</t>
  </si>
  <si>
    <t>Huỳnh Thị Xinh</t>
  </si>
  <si>
    <t>Nguyễn Văn Tươi</t>
  </si>
  <si>
    <t>Phan Thị Nga</t>
  </si>
  <si>
    <t>Huỳnh Thị Vân</t>
  </si>
  <si>
    <t>Nguyễn Văn Hải</t>
  </si>
  <si>
    <t>Nguyễn Như Hùng</t>
  </si>
  <si>
    <t>Đặng Phụng Kiều</t>
  </si>
  <si>
    <t>Đặng Nguyễn Thương Việt</t>
  </si>
  <si>
    <t>Đỗ Văn Thạnh</t>
  </si>
  <si>
    <t>Huỳnh Văn Một</t>
  </si>
  <si>
    <t>Trương Minh Ngàn</t>
  </si>
  <si>
    <t>Bùi Văn Bình</t>
  </si>
  <si>
    <t>Nguyễn Thị Ngọc Trang</t>
  </si>
  <si>
    <t>Phạm Đình Phi</t>
  </si>
  <si>
    <t>Doãn Thị Quang</t>
  </si>
  <si>
    <t>Đỗ Thị Sương</t>
  </si>
  <si>
    <t>Võ Văn Phương</t>
  </si>
  <si>
    <t>Trần Văn Anh</t>
  </si>
  <si>
    <t>Nguyễn Trọng Đạt</t>
  </si>
  <si>
    <t>Huỳnh Thị Một</t>
  </si>
  <si>
    <t>Nguyễn Thị Tính</t>
  </si>
  <si>
    <t>Bùi Tấn Đạt</t>
  </si>
  <si>
    <t>Trần Thị Thu Hà</t>
  </si>
  <si>
    <t>Phan Thị Mỹ Linh</t>
  </si>
  <si>
    <t>Phạm Thị Yến Nhi</t>
  </si>
  <si>
    <t>Phan Văn Tiến</t>
  </si>
  <si>
    <t>Nguyễn Thị Ước</t>
  </si>
  <si>
    <t>Nguyễn Văn Khang</t>
  </si>
  <si>
    <t>Nguyễn Thị Linh</t>
  </si>
  <si>
    <t>Nguyễn Minh Hiệp</t>
  </si>
  <si>
    <t>Ngô Văn Phương</t>
  </si>
  <si>
    <t>Nguyễn Thị Nhị</t>
  </si>
  <si>
    <t>Nguyễn Hoàng Gia</t>
  </si>
  <si>
    <t>Nguyễn Trọng Tung</t>
  </si>
  <si>
    <t>Đỗ Quốc Huy</t>
  </si>
  <si>
    <t>Huỳnh Thị Lình</t>
  </si>
  <si>
    <t>LUK</t>
  </si>
  <si>
    <t>Nguyễn Văn Dân</t>
  </si>
  <si>
    <t>Nguyễn Thanh Huệ</t>
  </si>
  <si>
    <t>Lê Văn Hạnh</t>
  </si>
  <si>
    <t>Lê Văn Bồng</t>
  </si>
  <si>
    <t>Nguyễn Văn Trung</t>
  </si>
  <si>
    <t>Phạm Quang Vinh</t>
  </si>
  <si>
    <t>Nguyễn Văn Khải</t>
  </si>
  <si>
    <t>Nguyễn Thị Ngọc Dung</t>
  </si>
  <si>
    <t>.....</t>
  </si>
  <si>
    <t>Lê Thị Thêu</t>
  </si>
  <si>
    <t>Nguyễn Dương tuệ</t>
  </si>
  <si>
    <t>Nguyễn Văn Huy</t>
  </si>
  <si>
    <t>Nguyễn Đình Binh</t>
  </si>
  <si>
    <t>Ngô Duy Đạt</t>
  </si>
  <si>
    <t>....</t>
  </si>
  <si>
    <t>Nguyễn Thị Diễm</t>
  </si>
  <si>
    <t>Trần Trọng Tài</t>
  </si>
  <si>
    <t>Nguyễn Duy Đạt</t>
  </si>
  <si>
    <t>Đỗ Văn Thắng</t>
  </si>
  <si>
    <t>Trần Trung Hải</t>
  </si>
  <si>
    <t>Nguyễn Thị Kim Nhung</t>
  </si>
  <si>
    <t>Hoàng Ngọc Sơn</t>
  </si>
  <si>
    <t>Nguyễn Thị Hồng</t>
  </si>
  <si>
    <t>Lưu Định</t>
  </si>
  <si>
    <t>Phạm Thị Mỹ Hạnh</t>
  </si>
  <si>
    <t>Nguyễn Văn Ngữ</t>
  </si>
  <si>
    <t>Trịnh Ngọc Thuận</t>
  </si>
  <si>
    <t>Nguyễn Hữu Bình</t>
  </si>
  <si>
    <t>Nguyễn Thị Sáu</t>
  </si>
  <si>
    <t>Đặng Phước Chước</t>
  </si>
  <si>
    <t>Nguyễn Thị Rành</t>
  </si>
  <si>
    <t>Cty CP Cao su Sông Bé</t>
  </si>
  <si>
    <t>RSX</t>
  </si>
  <si>
    <t>Trương Văn Bắc</t>
  </si>
  <si>
    <t>Nguyễn Văn Lập</t>
  </si>
  <si>
    <t>Phạm Thúy Duyên</t>
  </si>
  <si>
    <t>Nguyễn Thị Huệ</t>
  </si>
  <si>
    <t>Trịnh Văn Tân</t>
  </si>
  <si>
    <t>Nguyễn Văn Sơn</t>
  </si>
  <si>
    <t>Cty CP Phát triển Hạ tầng Kỹ thuật Becamex Bình Phước</t>
  </si>
  <si>
    <t>DCK</t>
  </si>
  <si>
    <t>ODT</t>
  </si>
  <si>
    <t>Hoàng Văn Tuynh</t>
  </si>
  <si>
    <t>KP2, phường Minh Thành, thị xã Chơn Thành, tỉnh Bình Phước</t>
  </si>
  <si>
    <t>37 (cũ)</t>
  </si>
  <si>
    <t>Đỗ Mạnh Tính</t>
  </si>
  <si>
    <t>Nguyễn Minh Tâm</t>
  </si>
  <si>
    <t>Phạm Thị Nguyệt</t>
  </si>
  <si>
    <t>Trần Thị Bích Thương</t>
  </si>
  <si>
    <t>Tô Thanh Diệp</t>
  </si>
  <si>
    <t>Đoàn Thị Thúy</t>
  </si>
  <si>
    <t>Nguyễn Xuân Thường</t>
  </si>
  <si>
    <t>Hoàng Văn Phô</t>
  </si>
  <si>
    <t>Phạm Hùng Dương</t>
  </si>
  <si>
    <t>Nguyễn Thị Phương</t>
  </si>
  <si>
    <t>Phạm Hồng An</t>
  </si>
  <si>
    <t>Nguyễn Duy Đài</t>
  </si>
  <si>
    <t>Đỗ Văn Dũng</t>
  </si>
  <si>
    <t>Quách Văn Văn</t>
  </si>
  <si>
    <t>Trần Thị Cậy</t>
  </si>
  <si>
    <t>Trần Tước</t>
  </si>
  <si>
    <t>Vy Anh Tuyên</t>
  </si>
  <si>
    <t>Tô Ngọc Thanh</t>
  </si>
  <si>
    <t>Lê Thị Mai</t>
  </si>
  <si>
    <t>Nguyễn Thị Bảy</t>
  </si>
  <si>
    <t>Trần Thị Thỏa</t>
  </si>
  <si>
    <t>Trần Văn Thảo</t>
  </si>
  <si>
    <t>Phan Tiến Dũng</t>
  </si>
  <si>
    <t>Phạm Hùng Ánh</t>
  </si>
  <si>
    <t>Nguyễn Văn Hoàng</t>
  </si>
  <si>
    <t>Nguyễn Văn Phước</t>
  </si>
  <si>
    <t>Hoàng Văn Nam</t>
  </si>
  <si>
    <t>Phạm Ngọc Hồ</t>
  </si>
  <si>
    <t>Hoàng Văn Nhật</t>
  </si>
  <si>
    <t>DT bị ảnh hưởng có 1938,9 m2 thuộc HLBV đường điện</t>
  </si>
  <si>
    <t>DT bị ảnh hưởng có 1251,9 m2 thuộc HLBV đường điện</t>
  </si>
  <si>
    <t>DT bị ảnh hưởng có 2387,6 m2 thuộc HLBV đường điện</t>
  </si>
  <si>
    <t>DT bị ảnh hưởng có 215,0 m2 thuộc HLBV đường điện</t>
  </si>
  <si>
    <t>DT bị ảnh hưởng có 303,3 m2 thuộc HLBV đường điện</t>
  </si>
  <si>
    <t>DT bị ảnh hưởng có 19,3 m2 thuộc HLBV đường điện</t>
  </si>
  <si>
    <t>DT bị ảnh hưởng có 3461,9 m2 thuộc HLBV đường điện</t>
  </si>
  <si>
    <t>DT bị ảnh hưởng có 31,2 m2 thuộc HLBV đường điện</t>
  </si>
  <si>
    <t>DT bị ảnh hưởng có 33,3 m2 thuộc HLBV đường điện</t>
  </si>
  <si>
    <t>DT bị ảnh hưởng có 129,3 m2 thuộc HLBV đường điện</t>
  </si>
  <si>
    <t>DT bị ảnh hưởng có 79,4 m2 thuộc HLBV đường điện</t>
  </si>
  <si>
    <t>DT bị ảnh hưởng có 46,6 m2 thuộc HLBV đường điện</t>
  </si>
  <si>
    <t>Diện tích ảnh hưởng (m2)</t>
  </si>
  <si>
    <t>BẢNG THỐNG KÊ THỬA ẢNH HƯỞNG</t>
  </si>
  <si>
    <t>Công trình: Xây dựng đường cao tốc Thành phố Hồ Chí Minh - Thủ Dầu Một - Chơn Thành
đoạn qua địa bàn tỉnh Bình Phước.</t>
  </si>
  <si>
    <t>Địa điểm: Phường Minh Thành, Thị xã Chơn Thành, tỉnh Bình Phước</t>
  </si>
  <si>
    <t>DT bị ảnh hưởng có 1251,9m2 thuộc HLBV đường điện</t>
  </si>
  <si>
    <t>DT bị ảnh hưởng có 1938,9m2 thuộc HLBV đường điện</t>
  </si>
  <si>
    <t>DT bị ảnh hưởng có 2387,6m2 thuộc HLBV đường điện</t>
  </si>
  <si>
    <t>DT bị ảnh hưởng có 215,0m2 thuộc HLBV đường điện</t>
  </si>
  <si>
    <t>CCCD</t>
  </si>
  <si>
    <t>Địa chỉ thường trú</t>
  </si>
  <si>
    <t>Đất ở</t>
  </si>
  <si>
    <t>DT đất ở ảnh hưởng</t>
  </si>
  <si>
    <t>Số vào sổ (ngày cấp)</t>
  </si>
  <si>
    <t>Số GCN</t>
  </si>
  <si>
    <t>Ông Phạm Thanh Sơn
bà Nguyễn Thị Huyền Trang</t>
  </si>
  <si>
    <t>030081012867
066189007276</t>
  </si>
  <si>
    <t>Ông Nguyễn Văn Khang
bà Nguyễn Thị Ngọc Lợi</t>
  </si>
  <si>
    <t>285032197
285622654</t>
  </si>
  <si>
    <t>Ông Nguyễn Đức Văn</t>
  </si>
  <si>
    <t>KP 3, Minh Thành</t>
  </si>
  <si>
    <t>KP Nhi Đồng 2, phường Dĩ An, thành phố Dĩ An, tỉnh Bình Dương</t>
  </si>
  <si>
    <t>KP 1, phường Minh Thành, thị xã Chơn Thành, tỉnh Bình Phước</t>
  </si>
  <si>
    <t>KP Hiếu Cảm, phường Hưng Long, thị xã Chơn Thành, tỉnh Bình Phước</t>
  </si>
  <si>
    <t>KP 1, Minh Thành</t>
  </si>
  <si>
    <t>Hộ ông Phan Thanh Dũng
bà Nguyễn Thị Châu</t>
  </si>
  <si>
    <t>285350551
285352282</t>
  </si>
  <si>
    <t>KP 4, phường Minh Thành, thị xã Chơn Thành, tỉnh Bình Phước</t>
  </si>
  <si>
    <t>Người nhận CN, UQ</t>
  </si>
  <si>
    <t>Ngày cập nhật</t>
  </si>
  <si>
    <t>Địa chỉ</t>
  </si>
  <si>
    <t>Hộ ông Nguyễn Ngọc Thanh
bà Phạm Thị Ánh Tuyết</t>
  </si>
  <si>
    <t>285352068
285352069</t>
  </si>
  <si>
    <t>CN Đào Hải Dương</t>
  </si>
  <si>
    <t>Ông Đào Hải Dương</t>
  </si>
  <si>
    <t>070098004478</t>
  </si>
  <si>
    <t>KP 1, phường Hưng Long, thị xã Chơn Thành, tỉnh Bình Phước</t>
  </si>
  <si>
    <t>Hộ ông Hồ Văn Khương
bà Phạm Thị Chợ</t>
  </si>
  <si>
    <t>285207929
285243234</t>
  </si>
  <si>
    <t>Hộ ông Nguyễn Văn Tú
bà Đỗ Thị Thủy</t>
  </si>
  <si>
    <t>280690495
280739405</t>
  </si>
  <si>
    <t>KP 3, phường Minh Thành, thị xã Chơn Thành, tỉnh Bình Phước</t>
  </si>
  <si>
    <t>Ông Huỳnh Anh Tuấn</t>
  </si>
  <si>
    <t>079071018117
001178026147</t>
  </si>
  <si>
    <t>Ông Nguyễn Văn Hùng
bà Lục Thị Minh Thu</t>
  </si>
  <si>
    <t>040083024181
075191014176</t>
  </si>
  <si>
    <t>Phường Tân Định, thành phố Bến Cát, tỉnh Bình Dương</t>
  </si>
  <si>
    <t>Ông Bùi Hữu Duẩn</t>
  </si>
  <si>
    <t>074079002014</t>
  </si>
  <si>
    <t>Ấp 4, xã An Thái, huyện Phú Giáo, tỉnh Bình Dương</t>
  </si>
  <si>
    <t>Ông Lê Văn Lương</t>
  </si>
  <si>
    <t xml:space="preserve">Bà Lê Thị Kim Hạnh </t>
  </si>
  <si>
    <t>ĐSD Ông Phạm Thanh Sơn
ông Phạm Quang Vinh</t>
  </si>
  <si>
    <t>030081012867
030068013957</t>
  </si>
  <si>
    <t>KP Hiếu Cảm, phường Hưng Long, thị xã Chơn Thành, tỉnh Bình Phước
Ấp Bàu Lùng, xã Tân Hiệp, huyện Hớn Quản, tỉnh Bình Phước</t>
  </si>
  <si>
    <t>285042509
285345842</t>
  </si>
  <si>
    <t>Hộ bà Trần Thị Liếu</t>
  </si>
  <si>
    <t>Ông Phạm Văn Nguyên</t>
  </si>
  <si>
    <t>KP Bình Đáng, phường Bình Hòa, thành phố Thuận An, tỉnh Bình Dương</t>
  </si>
  <si>
    <t>Bà Nguyễn Thị Lắm</t>
  </si>
  <si>
    <t>093173000247</t>
  </si>
  <si>
    <t>Hộ ông Phan Thanh Hùng
bà Nguyễn Thị Tâm</t>
  </si>
  <si>
    <t>285351533
285351532</t>
  </si>
  <si>
    <t>Ông Thái Văn Hùng</t>
  </si>
  <si>
    <t>070071000111</t>
  </si>
  <si>
    <t>Ông Thái Văn Phương
bà Nguyễn Thị Lắm</t>
  </si>
  <si>
    <t>070069000125
093173000247</t>
  </si>
  <si>
    <t>Ông Nguyễn Khoa Hoàng</t>
  </si>
  <si>
    <t>Phường Hưng Long, thị xã Chơn Thành, tỉnh Bình Phước</t>
  </si>
  <si>
    <t>Hộ ông Đặng Nguyễn Thương Việt
bà Doãn Thị Hồng</t>
  </si>
  <si>
    <t>285351606
285351607</t>
  </si>
  <si>
    <t>Hộ ông Nguyễn Văn Hà
Đoàn Thị Nguyên</t>
  </si>
  <si>
    <t>280733850
280738581</t>
  </si>
  <si>
    <t>Xã Thới Hòa, huyện Bến Cát, tỉnh Bình Dương</t>
  </si>
  <si>
    <t>Ông Thái Văn Hùng
bà Mai Thị Lang</t>
  </si>
  <si>
    <t>285350198
285350199</t>
  </si>
  <si>
    <t>Hộ bà Phan Thị Nhung
ông Trương Công Đoàn</t>
  </si>
  <si>
    <t>285361476
285288384</t>
  </si>
  <si>
    <t>Ông Hoàng Đình Cường</t>
  </si>
  <si>
    <t>070074001229</t>
  </si>
  <si>
    <t>285350197
285350194</t>
  </si>
  <si>
    <t>ĐSD Bà Phan Thị Nga
ông Huỳnh Tấn Lộc</t>
  </si>
  <si>
    <t xml:space="preserve">285016532
</t>
  </si>
  <si>
    <t>285367086
280565305</t>
  </si>
  <si>
    <t>Hộ bà Huỳnh Thị Vân</t>
  </si>
  <si>
    <t>Ông Nguyễn Như Hùng
bà Đặng Thị Nhật Lệ</t>
  </si>
  <si>
    <t>285355596
285355597</t>
  </si>
  <si>
    <t>Hộ ông Trương Ngọc Phương
bà Đoàn Thị Thanh Bình</t>
  </si>
  <si>
    <t>285167630
285369340</t>
  </si>
  <si>
    <t>KP Trung Lợi, phường Hưng Long, thị xã Chơn Thành, tỉnh Bình Phước</t>
  </si>
  <si>
    <t>Hộ ông Trần Văn Vượng
bà Đỗ Thị Liễu</t>
  </si>
  <si>
    <t>070064005456
037171003751</t>
  </si>
  <si>
    <t>Ông Nguyễn Văn Tiến
bà Trần Thị Hà</t>
  </si>
  <si>
    <t>034080019291
034185004412</t>
  </si>
  <si>
    <t>Thôn Chính, xã Thụy Chính, huyện Thái Thụy, tỉnh Thái Bình</t>
  </si>
  <si>
    <t>Hộ ông Thái Văn Ngọc</t>
  </si>
  <si>
    <t>Phường Tân Đông Hiệp, thành phố Dĩ An, tỉnh Bình Dương</t>
  </si>
  <si>
    <t>Ông Doãn Văn Kha
bà Bùi Thị Lý</t>
  </si>
  <si>
    <t>036077011270
025387185</t>
  </si>
  <si>
    <t>Ông Nguyễn Minh Tình</t>
  </si>
  <si>
    <t>070087002096</t>
  </si>
  <si>
    <t>KP 2, phường Hưng Long, thị xã Chơn Thành, tỉnh Bình Phước</t>
  </si>
  <si>
    <t>Bà Trịnh Thị Minh Hòa</t>
  </si>
  <si>
    <t>038182020243</t>
  </si>
  <si>
    <t>Ông Phạm Đình Phi
bà Nguyễn Thị Vân Hà</t>
  </si>
  <si>
    <t>001072016503
001177014353</t>
  </si>
  <si>
    <t>Hộ ông Hoàng Văn Nhật
bà Hoàng Thị Tuyết</t>
  </si>
  <si>
    <t>285105135
285351867</t>
  </si>
  <si>
    <t>KP 2, Minh Thành</t>
  </si>
  <si>
    <t>Ông Nguyễn Văn Phước</t>
  </si>
  <si>
    <t>Hộ bà Huỳnh Thị Một
ông Nguyễn Văn Hà</t>
  </si>
  <si>
    <t>022375146
285205675</t>
  </si>
  <si>
    <t>Ông Nguyễn Văn Dựm
bà Tô Thị Thanh</t>
  </si>
  <si>
    <t>285349803
285231682</t>
  </si>
  <si>
    <t>Ông Ngô Văn Phương
bà Nguyễn Thị Nhanh</t>
  </si>
  <si>
    <t>281275119
122264729</t>
  </si>
  <si>
    <t>Phường Thới Hòa, thị xã Bến Cát, tỉnh Bình Dương</t>
  </si>
  <si>
    <t>Ông Trương Minh Ngàn</t>
  </si>
  <si>
    <t>070079000203</t>
  </si>
  <si>
    <t>Ông Phạm Thanh Sơn</t>
  </si>
  <si>
    <t>030081012867</t>
  </si>
  <si>
    <t>Ông Trần Trung Hải</t>
  </si>
  <si>
    <t>070085007095</t>
  </si>
  <si>
    <t>Ông Võ Văn Phương</t>
  </si>
  <si>
    <t>070089006276</t>
  </si>
  <si>
    <t>Ông Trần Văn Anh 
bà Nguyễn Thị Nhị</t>
  </si>
  <si>
    <t>070050000426
070156000771</t>
  </si>
  <si>
    <t>Ông Nguyễn Văn Khải
bà Đoàn Thị Kim Loan</t>
  </si>
  <si>
    <t>285509839
285615132</t>
  </si>
  <si>
    <t>Bà Thạch Thị Yến Như</t>
  </si>
  <si>
    <t>070195001990</t>
  </si>
  <si>
    <t>Ông Nguyễn Hoàng Gia</t>
  </si>
  <si>
    <t>Phường Hiệp Thành, thành phố Thủ Dầu Một, tỉnh Bình Dương</t>
  </si>
  <si>
    <t>Ông Đỗ Quốc Huy
bà Khương Thị Vân</t>
  </si>
  <si>
    <t>038058024340
034159015492</t>
  </si>
  <si>
    <t>Bà Nguyễn Thị Vân Hà</t>
  </si>
  <si>
    <t>001177014353</t>
  </si>
  <si>
    <t>Phố Quang Trung, thị trấn Vân Đình, huyện Ứng Hòa, thành phố Hà Nội</t>
  </si>
  <si>
    <t>Bà Đỗ Thị Sương
ông Nguyễn Văn An</t>
  </si>
  <si>
    <t>070155000675
070057000575</t>
  </si>
  <si>
    <t>Ông Lê Văn Hạnh</t>
  </si>
  <si>
    <t>068090004662</t>
  </si>
  <si>
    <t>Ông Nguyễn Văn Trung</t>
  </si>
  <si>
    <t>Bà Nguyễn Thị Diễm</t>
  </si>
  <si>
    <t>KP 4, phường An Phú, thị xã Thuận An, tỉnh Bình Dương</t>
  </si>
  <si>
    <t>KP 1A, phường An Phú, thành phố Thuận An, tỉnh Bình Dương</t>
  </si>
  <si>
    <t>Ông Nguyễn Đình Binh
bà Nguyễn Thị Hằng</t>
  </si>
  <si>
    <t>030076010969
045181008767</t>
  </si>
  <si>
    <t>Ông Nguyễn Hữu Nghĩa
bà Đào Thị Hoàng Hoanh</t>
  </si>
  <si>
    <t>070091007031
051191003078</t>
  </si>
  <si>
    <t>KP 6, phường Tân Thành, thành phố Đồng Xoài, tỉnh Bình Phước</t>
  </si>
  <si>
    <t>Bà Phạm Thị Yến Nhi</t>
  </si>
  <si>
    <t>070181000444</t>
  </si>
  <si>
    <t>Ông Nguyễn Xuân Trường</t>
  </si>
  <si>
    <t>042091003347</t>
  </si>
  <si>
    <t>Phường Tam Phước, thành phố Biên Hòa, tỉnh Đồng Nai</t>
  </si>
  <si>
    <t>Ông Trần Văn Lâm</t>
  </si>
  <si>
    <t>070091010017</t>
  </si>
  <si>
    <t>KP 5, phường Minh Hưng, thị xã Chơn Thành, tỉnh Bình Phước</t>
  </si>
  <si>
    <t>Ông Phạm Kim Quang</t>
  </si>
  <si>
    <t>070090009089</t>
  </si>
  <si>
    <t>Phường Tân Phú, thành phố Đồng Xoài tỉnh Bình Phước</t>
  </si>
  <si>
    <t>Ông Phan Văn Tiến</t>
  </si>
  <si>
    <t>Xã Triệu Lộc, huyện Hậu Lộc, tỉnh Thanh Hóa</t>
  </si>
  <si>
    <t>Bà Phan Thị Mỹ Linh</t>
  </si>
  <si>
    <t>074192001596</t>
  </si>
  <si>
    <t>KP 3, phường Phú Lợi, thành phố Thủ Dầu Một, tỉnh Bình Dương</t>
  </si>
  <si>
    <t>Ông Phạm Văn Thêm</t>
  </si>
  <si>
    <t>034083008091</t>
  </si>
  <si>
    <t>Phường 10, thành phố Vũng Tàu, tỉnh bà Rịa - Vũng tàu</t>
  </si>
  <si>
    <t>Ông Nguyễn Văn Binh
bà Nguyễn Thị Hằng</t>
  </si>
  <si>
    <t>Ông Đặng Phước Chước</t>
  </si>
  <si>
    <t>046072001053</t>
  </si>
  <si>
    <t>Ông Đặng Phước Chước
bà Nguyễn Phước Huệ</t>
  </si>
  <si>
    <t>285620674
285393486</t>
  </si>
  <si>
    <t>Hộ bà Nguyễn Thị Rành
ông Trần Lê Lai</t>
  </si>
  <si>
    <t>285352224
285287932</t>
  </si>
  <si>
    <t>Ông Trần Trung Hải
bà Ngô Thị Thùy Vân</t>
  </si>
  <si>
    <t>070085007095
070185008326</t>
  </si>
  <si>
    <t>Ông Lưu Công Định
bà Vương Thị Lan Anh</t>
  </si>
  <si>
    <t>087072017359
033183012320</t>
  </si>
  <si>
    <t>Ông Nguyễn Hữu Bình
bà Trương Bích Ngọc</t>
  </si>
  <si>
    <t>285355243
285355242</t>
  </si>
  <si>
    <t>Ông Hoàng Ngọc Sơn</t>
  </si>
  <si>
    <t>036064006764</t>
  </si>
  <si>
    <t>156/1 Tô Hiến Thành, phường 15, quận 10, thành phố Hồ Chí Minh</t>
  </si>
  <si>
    <t>Bà Nguyễn Thị Kim Nhung</t>
  </si>
  <si>
    <t>070186000404</t>
  </si>
  <si>
    <t>Ông Trần Trọng Tài
bà Nguyễn Thị Kim Hương</t>
  </si>
  <si>
    <t>285369071
285061187</t>
  </si>
  <si>
    <t>Ông Đỗ Văn Thắng</t>
  </si>
  <si>
    <t>034080002111</t>
  </si>
  <si>
    <t>Xã An Dục, huyện Quỳnh Phụ, tỉnh Thái Bình</t>
  </si>
  <si>
    <t>Ông Nguyễn Văn Ngữ
bà Trần Thị Thúy Vân</t>
  </si>
  <si>
    <t>079072020150
079172020204</t>
  </si>
  <si>
    <t>Ông Phạm Hùng Dương</t>
  </si>
  <si>
    <t>KP 2, phường Minh Thành, thị xã Chơn Thành, tỉnh Bình Phước</t>
  </si>
  <si>
    <t>Hộ ông Phạm Hồng An
bà Trần Thị Liên</t>
  </si>
  <si>
    <t>285388011
285243467</t>
  </si>
  <si>
    <t>Bà Trương Bích Ngọc</t>
  </si>
  <si>
    <t>Hộ ông Quách Văn Văn</t>
  </si>
  <si>
    <t>Hộ ông Nguyễn Xuân Thường
bà Hoàng Thị Miên</t>
  </si>
  <si>
    <t>280634457
280565338</t>
  </si>
  <si>
    <t>Bà Trần Thị Bích Thương</t>
  </si>
  <si>
    <t>Tổ 9, KP Trung Lợi, phường Hưng Long, thị xã Chơn Thành, tỉnh Bình Phước</t>
  </si>
  <si>
    <t>Hộ bà Phạm Thị Nguyệt
ông Phạm Hùng Ánh</t>
  </si>
  <si>
    <t>285351407
285351408</t>
  </si>
  <si>
    <t>Bà Phạm Thu Dung</t>
  </si>
  <si>
    <t>034186006364</t>
  </si>
  <si>
    <t>603/2 Trường Trinh, phường Tân Sơn Nhì, quận Tân Phú thành phố HCM</t>
  </si>
  <si>
    <t>Ông Nguyễn Văn Hải</t>
  </si>
  <si>
    <t>Xã Tân Thành, huyện Yên Thành, tỉnh Nghệ An</t>
  </si>
  <si>
    <t>Ông Nguyễn Trọng Nghĩa</t>
  </si>
  <si>
    <t>070089004933</t>
  </si>
  <si>
    <t>Hộ bà Nguyễn Kim Phượng
ông Nguyễn Văn Thạnh</t>
  </si>
  <si>
    <t>280313221
280959361</t>
  </si>
  <si>
    <t>KP 1, phường Mỹ Phước, thị xã Bến Cát, tỉnh Bình Dương</t>
  </si>
  <si>
    <t>Hộ ông Nguyễn Duy Đài
bà Đỗ Thị Xuyến</t>
  </si>
  <si>
    <t>285351853
285351854</t>
  </si>
  <si>
    <t>Ông Đỗ Văn Dũng</t>
  </si>
  <si>
    <t>Hộ bà Lê Thị Mai</t>
  </si>
  <si>
    <t>Hộ bà Trần Thị Cậy</t>
  </si>
  <si>
    <t>Hộ bà Phan Thị Khuy</t>
  </si>
  <si>
    <t>Hộ ông Vy Anh Tuyên
bà Quách Thị Thiên</t>
  </si>
  <si>
    <t>285339547
285351616</t>
  </si>
  <si>
    <t>Ông Trần Quang Tuyến
bà Dư Thị Bích Dung</t>
  </si>
  <si>
    <t>034055002049
034161012460</t>
  </si>
  <si>
    <t xml:space="preserve">Khu phố 1, phường Hiệp Bình Chánh, TP Thủ Đức, TPHCM </t>
  </si>
  <si>
    <t>Hộ ông Trần Văn Hải
bà Nguyễn Thị Tuyết</t>
  </si>
  <si>
    <t>lưu ý</t>
  </si>
  <si>
    <t>285355647
285355646</t>
  </si>
  <si>
    <t>Khu phố 1, phường Minh Thành, thị xã Chơn Thành, tỉnh Bình Phước</t>
  </si>
  <si>
    <t>285032197
280763892</t>
  </si>
  <si>
    <t>285352954
280678653</t>
  </si>
  <si>
    <t>KP Trung Lợi, phường Hưng Long, TX Chơn Thành, tình Bình Phước</t>
  </si>
  <si>
    <t>042084001068</t>
  </si>
  <si>
    <t>Ông Nguyễn Dương Tuấn</t>
  </si>
  <si>
    <t>030081012867
285215243</t>
  </si>
  <si>
    <t>280565317
280426255</t>
  </si>
  <si>
    <t>285181327
285624951</t>
  </si>
  <si>
    <t xml:space="preserve">CN Đào Duy Đức </t>
  </si>
  <si>
    <t>Hộ ông Quách Văn Nông</t>
  </si>
  <si>
    <t>285351408
285351407</t>
  </si>
  <si>
    <t>CN Hoàng Đình Hải</t>
  </si>
  <si>
    <t>CN bà Nguyễn Thị Mai</t>
  </si>
  <si>
    <t>280565329
285417146</t>
  </si>
  <si>
    <t>285088595
285135119</t>
  </si>
  <si>
    <t>285096841
285417056</t>
  </si>
  <si>
    <t>Nguyễn Tuấn Huy</t>
  </si>
  <si>
    <t>285344666
285191689</t>
  </si>
  <si>
    <t>Hoàng Đình Hải</t>
  </si>
  <si>
    <t>Hộ ông Huỳnh Văn Tuynh
 bà Trương Thị Nhàn</t>
  </si>
  <si>
    <t xml:space="preserve"> Hộ ông Nguyễn Minh Tâm
bà Nguyễn Thị Hoa</t>
  </si>
  <si>
    <t>ĐSD ông Hoàng Văn Phô
ông Hoàng Văn Nam</t>
  </si>
  <si>
    <t>Hộ ông Nguyễn Văn Tươi
bà Huỳnh Thị Dưng</t>
  </si>
  <si>
    <t>Phố Quang Trung, thị trấn Vân Đình, huyện ưng Hòa, thành phố Hà Nội</t>
  </si>
  <si>
    <t>KP Phú Nghĩa, phường Phú Đức, thị xã Bình Long, tỉnh Bình Phước</t>
  </si>
  <si>
    <t>KP 3, thị trấn Thứ Ba, huyện An Biên, tỉnh Kiên Giang</t>
  </si>
  <si>
    <t>Nguyễn Trọng Đạt 
bà Nguyễn Thị Thanh</t>
  </si>
  <si>
    <t>Ông Phạm Thanh Sơn 
bà Nguyễn Thị Huyền Trang</t>
  </si>
  <si>
    <t>Ông Trần Thanh Quang</t>
  </si>
  <si>
    <t>Thôn Dương Cốc, xã Phú Xuân, huyện Bình Xuyên, tỉnh Vĩnh Phúc</t>
  </si>
  <si>
    <t>Bà Nguyễn Thị Lệ Dung</t>
  </si>
  <si>
    <t>Hộ bà Trần Thị Thu Hà
ông Lê Minh Sơn</t>
  </si>
  <si>
    <t>Bà Nguyễn Thị Xuân
ông Nguyễn Văn Thân</t>
  </si>
  <si>
    <t>285417193
285417164</t>
  </si>
  <si>
    <t>Hộ ông Nguyên Văn Khang
bà Trần Thị Ngọc Lợi</t>
  </si>
  <si>
    <t>Hộ ông Lê Văn Bồng
bà La Thị Thu Hà</t>
  </si>
  <si>
    <t>Bà Trần Thị Kim Dung</t>
  </si>
  <si>
    <t>034195017810</t>
  </si>
  <si>
    <t>Thôn Trung Lập, xã Vũ Hội, huyện Vũ Thư, tỉnh Thái Bình</t>
  </si>
  <si>
    <t>Hộ ông Nguyễn Văn Dân
bà Trần Thị Bích Phượng</t>
  </si>
  <si>
    <t>Ông Trần Minh Hoàng</t>
  </si>
  <si>
    <t>KP Phú Thanh, phường Tân Phú, thành phố Đồng Xoài, tỉnh Bình Phước</t>
  </si>
  <si>
    <t>CN ông Phạm Văn Tưởng</t>
  </si>
  <si>
    <t>Ông Đỗ Mạnh Tính
bà Nguyễn Thị Quế</t>
  </si>
  <si>
    <t>Hộ ông Nguyễn Xuân Bình</t>
  </si>
  <si>
    <t>Ông Ngô Tấn Tài
bà Ngô Thị Thu Hiệp</t>
  </si>
  <si>
    <t>285259449
285341724</t>
  </si>
  <si>
    <t>Bà Võ Thị chất</t>
  </si>
  <si>
    <t>025012903</t>
  </si>
  <si>
    <t>3/5 Liên tỉnh 5, phường 5, quận 8, thành phố HCM</t>
  </si>
  <si>
    <t>Bà Võ Như Huỳnh</t>
  </si>
  <si>
    <t>078195006808</t>
  </si>
  <si>
    <t>Xã Bình Hàng Tây, huyện Cao Lãnh, tỉnh Đồng Tháp</t>
  </si>
  <si>
    <t>Ông Nguyễn Văn Lập</t>
  </si>
  <si>
    <t>Hộ bà Trần Thị Thỏa
ông Phạm Khắc Định</t>
  </si>
  <si>
    <t>Hộ ông Phạm Hùng Ánh
bà Phạm Thị Nguyệt</t>
  </si>
  <si>
    <t>Ông Hoàng Văn Nam</t>
  </si>
  <si>
    <t>CN ông Lê Thanh Sơn</t>
  </si>
  <si>
    <t>Ấp Cầu Sắt, xã Lai Hưng, huyện Bàu Bàng, tỉnh Bình Dương</t>
  </si>
  <si>
    <t>bcm</t>
  </si>
  <si>
    <t>Ông Phạm Ngọc Hồ</t>
  </si>
  <si>
    <t>Ông Nguyễn Văn Lệ 
bà Lê Thị Tình</t>
  </si>
  <si>
    <t>281234463
038190056365</t>
  </si>
  <si>
    <t>Ông Vũ Văn Sao</t>
  </si>
  <si>
    <t>Ông Nguyễn Minh Hiệp
bà Trần Thị Thúy</t>
  </si>
  <si>
    <t>280792003
280867000</t>
  </si>
  <si>
    <t>Ấp 1, xã Thới Hòa, huyện Bến Cát, tỉnh Bình Dương</t>
  </si>
  <si>
    <t>Minh Thành</t>
  </si>
  <si>
    <t>Hộ ông Tô Ngọc Thanh</t>
  </si>
  <si>
    <t>CN bà Lê Thị Thía</t>
  </si>
  <si>
    <t>Ông Phan Tiến Dũng</t>
  </si>
  <si>
    <t>KP Phú Cường , phường Tân Phú, thành phố Đồng Xoài, tỉnh Bình Phước</t>
  </si>
  <si>
    <t>PHƯỜNG MINH THÀNH</t>
  </si>
  <si>
    <t>I</t>
  </si>
  <si>
    <t>29</t>
  </si>
  <si>
    <t>UBND xã Nha Bích</t>
  </si>
  <si>
    <t>XÃ NHA BÍCH</t>
  </si>
  <si>
    <t>II</t>
  </si>
  <si>
    <t>X</t>
  </si>
  <si>
    <t>ko</t>
  </si>
  <si>
    <t>281234463
'038190056365</t>
  </si>
  <si>
    <t>Ông Đào Xuân Vương
bà Lương Thị Thắm</t>
  </si>
  <si>
    <t>038086005809
038187004721</t>
  </si>
  <si>
    <t>185 Trần Bá Giao, phường 5, quận Gò Vấp, thành phố HCM</t>
  </si>
  <si>
    <t>Ông Đỗ Văn Hơn
bà Nguyễn Thị Minh Ngọc</t>
  </si>
  <si>
    <t>281077630
250951827</t>
  </si>
  <si>
    <t>KP Bình Minh 1, phường Dĩ An, thành phố Dĩ An, tỉnh Bình Dương
xã Hiệp Thành, huyện Đức Trọng, tỉnh Lâm Đồng</t>
  </si>
  <si>
    <t>Bà Hồ Thị Giảng</t>
  </si>
  <si>
    <t>Ông Trịnh Văn Hường
bà Hà Thị Thiệu</t>
  </si>
  <si>
    <t>038066011880
038168011585</t>
  </si>
  <si>
    <t>Bà Trần Thị Lệ Nga</t>
  </si>
  <si>
    <t>072179013197</t>
  </si>
  <si>
    <t>Ông Hoàng Văn Thơ</t>
  </si>
  <si>
    <t>KP 4, phường Mỹ Phước, thị xã Bến Cát, tỉnh Bình Dương</t>
  </si>
  <si>
    <t>Ông Hồ Minh Trung
bà Huỳnh Hoàng Oanh</t>
  </si>
  <si>
    <t>285417208
285125436</t>
  </si>
  <si>
    <t>Ông Trương Văn Bắc
bà Trương Thị Cọ</t>
  </si>
  <si>
    <t>070056000101
070156000112</t>
  </si>
  <si>
    <t>Ông Lê Đình Trung</t>
  </si>
  <si>
    <t>Ông Đỗ Văn Thạnh</t>
  </si>
  <si>
    <t>Ông Bùi Văn Bình
bà Mai Thị Lợi</t>
  </si>
  <si>
    <t>285420254
285025752</t>
  </si>
  <si>
    <t>KP Trung Lợi, phường Hưng Long</t>
  </si>
  <si>
    <t xml:space="preserve"> Hộ ông Trần Tước</t>
  </si>
  <si>
    <t>Ông Nguyễn Văn Huy
bà Nguyễn Thị Mười</t>
  </si>
  <si>
    <t>024070017580
024183009221</t>
  </si>
  <si>
    <t>Xã Ea Tam, huyện Krông Năng, tỉnh Đắk Lắk</t>
  </si>
  <si>
    <t>Ông Nguyễn Dương Tuệ</t>
  </si>
  <si>
    <t>Ấp 2, xã Nha Bích, thị xã Chơn Thành, tỉnh Bình Phước</t>
  </si>
  <si>
    <t>Ông Trần Quốc Ân
bà Nguyễn Thị Hồng Mận</t>
  </si>
  <si>
    <t>285820695
285820696</t>
  </si>
  <si>
    <t>Ông Trương Ngọc Phương
bà Đoàn Thị Thanh Bình</t>
  </si>
  <si>
    <t>Ông Hoàng Đình Cường
bà Phan Thị Kiều Thu</t>
  </si>
  <si>
    <t>285114159
285114160</t>
  </si>
  <si>
    <t>ĐSD Bà Trần Thị Lệ
ông Nguyễn Tấn Thành</t>
  </si>
  <si>
    <t xml:space="preserve">030180009797
</t>
  </si>
  <si>
    <t>Ông Phạm Anh Minh</t>
  </si>
  <si>
    <t>070095010658</t>
  </si>
  <si>
    <t>Ấp 3A, xã Minh Hưng, thị xã Chơn Thành, tỉnh Bình Phước</t>
  </si>
  <si>
    <t>ĐSD Bà Lê Thị Nhường
ông Trịnh Đình Thắng</t>
  </si>
  <si>
    <t xml:space="preserve">038169029880
</t>
  </si>
  <si>
    <t xml:space="preserve">KP 1, phường Minh Thành, thị xã Chơn Thành, tỉnh Bình Phước
</t>
  </si>
  <si>
    <t>Ông Hồ Hữu Nam</t>
  </si>
  <si>
    <t>Ấp 5, xã Minh Hưng, thị xã Chơn Thành, tỉnh Bình Phước</t>
  </si>
  <si>
    <t>Bà Dương Thị Hoa</t>
  </si>
  <si>
    <t>Hộ bà Lê Thị Bông
ông Nguyễn Văn Sử</t>
  </si>
  <si>
    <t>285025391
280355563</t>
  </si>
  <si>
    <t>Hộ ông Nguyễn văn Khanh
bà Nguyễn Thị Bình</t>
  </si>
  <si>
    <t>280447458
280447422</t>
  </si>
  <si>
    <t>Xã Chánh Phú Hòa, huyện Bến Cát, tỉnh Bình Dương</t>
  </si>
  <si>
    <t>Bà Võ Thị Chất</t>
  </si>
  <si>
    <t>Bà Nguyễn Thị Tính</t>
  </si>
  <si>
    <t>070169004407</t>
  </si>
  <si>
    <t>Bà Nguyễn Thị Hoa Xuân</t>
  </si>
  <si>
    <t>070190010366</t>
  </si>
  <si>
    <t>Bà Nguyễn Thị Được</t>
  </si>
  <si>
    <t xml:space="preserve">Ông Thái Văn Hùng </t>
  </si>
  <si>
    <t>72 (71)</t>
  </si>
  <si>
    <t>139 (19)</t>
  </si>
  <si>
    <t>Ông Đặng Phụng Kiều
bà Nguyễn Thị Giáp</t>
  </si>
  <si>
    <t>046051000276
070154000120</t>
  </si>
  <si>
    <t>Ký Tên</t>
  </si>
  <si>
    <t>DANH SÁCH CÁC TỔ CHỨC, HỘ GIA ĐÌNH, CÁ NHÂN CÓ ĐẤT TRONG KHU VỰC THU HỒI THỰC HIỆN DỰ ÁN XÂY DỰNG ĐƯỜNG CAO TỐC THÀNH PHỐ HỒ CHÍ MINH - THỦ DẦU MỘT - CHƠN THÀNH ĐOẠN QUA ĐỊA BÀN TỈNH BÌNH PHƯỚC</t>
  </si>
  <si>
    <t>TỔNG</t>
  </si>
  <si>
    <t>Nguyễn Thị Nương</t>
  </si>
  <si>
    <t>Kp Trung Lợi, P Hưng Long, Tx Chơn Thành, Bình Phước</t>
  </si>
  <si>
    <t xml:space="preserve">kèm theo thông báo số 05/TB-UBND ngày 04/02/202 của UBND phường Minh Thành </t>
  </si>
  <si>
    <t>Ông Nguyễn Văn Đức
bà Trần Thị Kim Hoa</t>
  </si>
  <si>
    <t>285361892
285361891</t>
  </si>
  <si>
    <t>Quốc lộ 14, phường Tiến Thành, thành phố Đồng Xoài Tỉnh Bình Phước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</si>
</sst>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_(* #,##0_);_(* \(#,##0\);_(* &quot;-&quot;??_);_(@_)"/>
  </numFmts>
  <fonts count="29" x14ac:knownFonts="1">
    <font>
      <sz val="11"/>
      <color theme="1"/>
      <name val="Calibri"/>
      <family val="2"/>
      <scheme val="minor"/>
    </font>
    <font>
      <sz val="10"/>
      <name val="Times New Roman"/>
      <family val="1"/>
    </font>
    <font>
      <sz val="10"/>
      <name val="Arial"/>
      <family val="2"/>
    </font>
    <font>
      <sz val="10"/>
      <name val="Arial"/>
      <family val="2"/>
    </font>
    <font>
      <sz val="11"/>
      <color theme="1"/>
      <name val="Calibri"/>
      <family val="2"/>
      <scheme val="minor"/>
    </font>
    <font>
      <b/>
      <sz val="12"/>
      <name val="Times New Roman"/>
      <family val="1"/>
    </font>
    <font>
      <b/>
      <sz val="11"/>
      <name val="Times New Roman"/>
      <family val="1"/>
    </font>
    <font>
      <b/>
      <sz val="10"/>
      <name val="Times New Roman"/>
      <family val="1"/>
    </font>
    <font>
      <sz val="12"/>
      <name val="Times New Roman"/>
      <family val="1"/>
    </font>
    <font>
      <i/>
      <sz val="12"/>
      <name val="Times New Roman"/>
      <family val="1"/>
    </font>
    <font>
      <sz val="13"/>
      <name val="Times New Roman"/>
      <family val="1"/>
    </font>
    <font>
      <b/>
      <sz val="13"/>
      <name val="Times New Roman"/>
      <family val="1"/>
    </font>
    <font>
      <b/>
      <sz val="15"/>
      <name val="Times New Roman"/>
      <family val="1"/>
    </font>
    <font>
      <sz val="10"/>
      <color rgb="FF000000"/>
      <name val="Calibri"/>
      <family val="2"/>
      <scheme val="minor"/>
    </font>
    <font>
      <sz val="11"/>
      <color theme="1"/>
      <name val="Calibri"/>
      <family val="2"/>
      <scheme val="minor"/>
    </font>
    <font>
      <sz val="13"/>
      <color theme="1"/>
      <name val="Times New Roman"/>
      <family val="1"/>
    </font>
    <font>
      <sz val="12"/>
      <color rgb="FFFF0000"/>
      <name val="Times New Roman"/>
      <family val="1"/>
    </font>
    <font>
      <sz val="8"/>
      <name val="Calibri"/>
      <family val="2"/>
      <scheme val="minor"/>
    </font>
    <font>
      <b/>
      <sz val="13"/>
      <color theme="1"/>
      <name val="Times New Roman"/>
      <family val="1"/>
    </font>
    <font>
      <sz val="12"/>
      <color theme="1"/>
      <name val="Times New Roman"/>
      <family val="1"/>
    </font>
    <font>
      <sz val="14"/>
      <name val="Times New Roman"/>
      <family val="1"/>
    </font>
    <font>
      <b/>
      <sz val="15"/>
      <color theme="1"/>
      <name val="Times New Roman"/>
      <family val="1"/>
    </font>
    <font>
      <i/>
      <sz val="14"/>
      <color theme="1"/>
      <name val="Times New Roman"/>
      <family val="1"/>
    </font>
    <font>
      <b/>
      <sz val="12"/>
      <color theme="1"/>
      <name val="Times New Roman"/>
      <family val="1"/>
    </font>
    <font>
      <b/>
      <sz val="14"/>
      <color theme="1"/>
      <name val="Times New Roman"/>
      <family val="1"/>
    </font>
    <font>
      <b/>
      <sz val="11"/>
      <color theme="1"/>
      <name val="Times New Roman"/>
      <family val="1"/>
    </font>
    <font>
      <sz val="14"/>
      <color theme="1"/>
      <name val="Times New Roman"/>
      <family val="1"/>
    </font>
    <font>
      <b/>
      <sz val="17"/>
      <color theme="1"/>
      <name val="Times New Roman"/>
      <family val="1"/>
    </font>
    <font>
      <sz val="17"/>
      <color theme="1"/>
      <name val="Times New Roman"/>
      <family val="1"/>
    </font>
  </fonts>
  <fills count="6">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5">
    <xf numFmtId="0" fontId="0" fillId="0" borderId="0"/>
    <xf numFmtId="0" fontId="2" fillId="0" borderId="0"/>
    <xf numFmtId="0" fontId="3" fillId="0" borderId="0"/>
    <xf numFmtId="0" fontId="3" fillId="0" borderId="0"/>
    <xf numFmtId="0" fontId="2" fillId="0" borderId="0"/>
    <xf numFmtId="0" fontId="3" fillId="0" borderId="0"/>
    <xf numFmtId="0" fontId="4" fillId="0" borderId="0"/>
    <xf numFmtId="0" fontId="2" fillId="0" borderId="0"/>
    <xf numFmtId="0" fontId="3" fillId="0" borderId="0"/>
    <xf numFmtId="0" fontId="3" fillId="0" borderId="0"/>
    <xf numFmtId="0" fontId="2" fillId="0" borderId="0"/>
    <xf numFmtId="0" fontId="3" fillId="0" borderId="0"/>
    <xf numFmtId="0" fontId="13" fillId="0" borderId="0"/>
    <xf numFmtId="0" fontId="14" fillId="0" borderId="0"/>
    <xf numFmtId="43" fontId="4" fillId="0" borderId="0" applyFont="0" applyFill="0" applyBorder="0" applyAlignment="0" applyProtection="0"/>
  </cellStyleXfs>
  <cellXfs count="129">
    <xf numFmtId="0" fontId="0" fillId="0" borderId="0" xfId="0"/>
    <xf numFmtId="164" fontId="5" fillId="0" borderId="0" xfId="0" applyNumberFormat="1" applyFont="1" applyAlignment="1">
      <alignment horizontal="center" vertical="center" wrapText="1"/>
    </xf>
    <xf numFmtId="0" fontId="8" fillId="0" borderId="0" xfId="0" applyFont="1" applyAlignment="1">
      <alignment horizontal="center" vertical="center" wrapText="1"/>
    </xf>
    <xf numFmtId="164" fontId="8" fillId="0" borderId="0" xfId="0" applyNumberFormat="1" applyFont="1" applyAlignment="1">
      <alignment horizontal="center" vertical="center" wrapText="1"/>
    </xf>
    <xf numFmtId="49" fontId="8" fillId="0" borderId="0" xfId="0" applyNumberFormat="1" applyFont="1" applyAlignment="1">
      <alignment horizontal="center" vertical="center" wrapText="1"/>
    </xf>
    <xf numFmtId="164" fontId="8" fillId="0" borderId="0" xfId="0" applyNumberFormat="1" applyFont="1" applyAlignment="1">
      <alignment horizontal="right" vertical="center" wrapText="1"/>
    </xf>
    <xf numFmtId="164" fontId="9" fillId="0" borderId="0" xfId="0" applyNumberFormat="1" applyFont="1" applyAlignment="1">
      <alignment horizontal="center" vertical="center" wrapText="1"/>
    </xf>
    <xf numFmtId="1" fontId="8" fillId="0" borderId="0" xfId="0" applyNumberFormat="1" applyFont="1" applyAlignment="1">
      <alignment horizontal="center" vertical="center" wrapText="1"/>
    </xf>
    <xf numFmtId="49" fontId="5" fillId="0" borderId="0" xfId="0" applyNumberFormat="1" applyFont="1" applyAlignment="1">
      <alignment horizontal="center" vertical="center" wrapText="1"/>
    </xf>
    <xf numFmtId="164" fontId="5" fillId="0" borderId="0" xfId="0" applyNumberFormat="1" applyFont="1" applyAlignment="1">
      <alignment horizontal="right" vertical="center" wrapText="1"/>
    </xf>
    <xf numFmtId="164" fontId="1"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49" fontId="6" fillId="2" borderId="1" xfId="0" applyNumberFormat="1" applyFont="1" applyFill="1" applyBorder="1" applyAlignment="1">
      <alignment horizontal="center" vertical="center" wrapText="1"/>
    </xf>
    <xf numFmtId="164" fontId="6" fillId="2" borderId="1" xfId="0" applyNumberFormat="1" applyFont="1" applyFill="1" applyBorder="1" applyAlignment="1">
      <alignment horizontal="center" vertical="center" wrapText="1"/>
    </xf>
    <xf numFmtId="164" fontId="6" fillId="2" borderId="3"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164" fontId="7"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1"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164" fontId="10" fillId="0" borderId="1" xfId="0" applyNumberFormat="1" applyFont="1" applyBorder="1" applyAlignment="1">
      <alignment horizontal="center" vertical="center" wrapText="1"/>
    </xf>
    <xf numFmtId="49" fontId="10" fillId="0" borderId="1" xfId="0" applyNumberFormat="1" applyFont="1" applyBorder="1" applyAlignment="1">
      <alignment horizontal="center" vertical="center" wrapText="1"/>
    </xf>
    <xf numFmtId="0" fontId="10" fillId="0" borderId="0" xfId="0" applyFont="1" applyAlignment="1">
      <alignment horizontal="center" vertical="center" wrapText="1"/>
    </xf>
    <xf numFmtId="164" fontId="11" fillId="0" borderId="1" xfId="0" applyNumberFormat="1" applyFont="1" applyBorder="1" applyAlignment="1">
      <alignment horizontal="center" vertical="center" wrapText="1"/>
    </xf>
    <xf numFmtId="164" fontId="6" fillId="3" borderId="11" xfId="0" applyNumberFormat="1" applyFont="1" applyFill="1" applyBorder="1" applyAlignment="1">
      <alignment horizontal="center" vertical="center" wrapText="1"/>
    </xf>
    <xf numFmtId="164" fontId="6" fillId="2" borderId="11" xfId="0" applyNumberFormat="1" applyFont="1" applyFill="1" applyBorder="1" applyAlignment="1">
      <alignment horizontal="center" vertical="center" wrapText="1"/>
    </xf>
    <xf numFmtId="1" fontId="10"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164" fontId="10" fillId="3" borderId="1" xfId="0" applyNumberFormat="1" applyFont="1" applyFill="1" applyBorder="1" applyAlignment="1">
      <alignment horizontal="center" vertical="center" wrapText="1"/>
    </xf>
    <xf numFmtId="164" fontId="11" fillId="3" borderId="1" xfId="0" applyNumberFormat="1" applyFont="1" applyFill="1" applyBorder="1" applyAlignment="1">
      <alignment horizontal="center" vertical="center" wrapText="1"/>
    </xf>
    <xf numFmtId="0" fontId="8" fillId="3" borderId="0" xfId="0" applyFont="1" applyFill="1" applyAlignment="1">
      <alignment horizontal="center" vertical="center" wrapText="1"/>
    </xf>
    <xf numFmtId="49" fontId="10" fillId="0" borderId="1" xfId="0" applyNumberFormat="1" applyFont="1" applyBorder="1" applyAlignment="1">
      <alignment horizontal="left" vertical="center" wrapText="1"/>
    </xf>
    <xf numFmtId="49" fontId="10" fillId="3" borderId="1" xfId="0" applyNumberFormat="1" applyFont="1" applyFill="1" applyBorder="1" applyAlignment="1">
      <alignment horizontal="left" vertical="center" wrapText="1"/>
    </xf>
    <xf numFmtId="164" fontId="10" fillId="0" borderId="1" xfId="0" applyNumberFormat="1" applyFont="1" applyBorder="1" applyAlignment="1">
      <alignment horizontal="left" vertical="center" wrapText="1"/>
    </xf>
    <xf numFmtId="164" fontId="8" fillId="0" borderId="0" xfId="0" applyNumberFormat="1" applyFont="1" applyAlignment="1">
      <alignment horizontal="left" vertical="center" wrapText="1"/>
    </xf>
    <xf numFmtId="164" fontId="6" fillId="2" borderId="4" xfId="0" applyNumberFormat="1" applyFont="1" applyFill="1" applyBorder="1" applyAlignment="1">
      <alignment horizontal="center" vertical="center" wrapText="1"/>
    </xf>
    <xf numFmtId="49" fontId="6" fillId="2" borderId="4" xfId="0" applyNumberFormat="1" applyFont="1" applyFill="1" applyBorder="1" applyAlignment="1">
      <alignment horizontal="center" vertical="center" wrapText="1"/>
    </xf>
    <xf numFmtId="0" fontId="8" fillId="4" borderId="0" xfId="0" applyFont="1" applyFill="1" applyAlignment="1">
      <alignment horizontal="center" vertical="center" wrapText="1"/>
    </xf>
    <xf numFmtId="0" fontId="19" fillId="4" borderId="0" xfId="0" applyFont="1" applyFill="1" applyAlignment="1">
      <alignment horizontal="center" vertical="center" wrapText="1"/>
    </xf>
    <xf numFmtId="1" fontId="11" fillId="0" borderId="1" xfId="0" applyNumberFormat="1" applyFont="1" applyFill="1" applyBorder="1" applyAlignment="1">
      <alignment horizontal="center" vertical="center" wrapText="1"/>
    </xf>
    <xf numFmtId="164" fontId="11" fillId="0" borderId="4" xfId="0" applyNumberFormat="1" applyFont="1" applyFill="1" applyBorder="1" applyAlignment="1">
      <alignment horizontal="center" vertical="center" wrapText="1"/>
    </xf>
    <xf numFmtId="165" fontId="11" fillId="0" borderId="4" xfId="14" applyNumberFormat="1" applyFont="1" applyFill="1" applyBorder="1" applyAlignment="1">
      <alignment horizontal="center" vertical="center" wrapText="1"/>
    </xf>
    <xf numFmtId="164" fontId="11" fillId="0" borderId="11" xfId="0" applyNumberFormat="1" applyFont="1" applyFill="1" applyBorder="1" applyAlignment="1">
      <alignment horizontal="center" vertical="center" wrapText="1"/>
    </xf>
    <xf numFmtId="49" fontId="11" fillId="0" borderId="4" xfId="0" applyNumberFormat="1" applyFont="1" applyFill="1" applyBorder="1" applyAlignment="1">
      <alignment horizontal="left" vertical="center" wrapText="1"/>
    </xf>
    <xf numFmtId="0" fontId="11" fillId="0" borderId="0" xfId="0" applyFont="1" applyFill="1" applyAlignment="1">
      <alignment horizontal="center" vertical="center" wrapText="1"/>
    </xf>
    <xf numFmtId="1" fontId="8"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164" fontId="8" fillId="0" borderId="1"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1" fontId="11" fillId="0" borderId="8" xfId="0" applyNumberFormat="1" applyFont="1" applyBorder="1" applyAlignment="1">
      <alignment vertical="center" wrapText="1"/>
    </xf>
    <xf numFmtId="0" fontId="16" fillId="3" borderId="0" xfId="0" applyFont="1" applyFill="1" applyAlignment="1">
      <alignment horizontal="center" vertical="center" wrapText="1"/>
    </xf>
    <xf numFmtId="0" fontId="20" fillId="0" borderId="0" xfId="0" applyFont="1" applyAlignment="1">
      <alignment horizontal="center" vertical="center" wrapText="1"/>
    </xf>
    <xf numFmtId="0" fontId="15" fillId="5" borderId="1" xfId="0" applyFont="1" applyFill="1" applyBorder="1" applyAlignment="1">
      <alignment horizontal="center" vertical="center" wrapText="1"/>
    </xf>
    <xf numFmtId="1" fontId="15" fillId="5" borderId="1" xfId="0" applyNumberFormat="1" applyFont="1" applyFill="1" applyBorder="1" applyAlignment="1">
      <alignment horizontal="center" vertical="center" wrapText="1"/>
    </xf>
    <xf numFmtId="49" fontId="15" fillId="5" borderId="1" xfId="0" applyNumberFormat="1" applyFont="1" applyFill="1" applyBorder="1" applyAlignment="1">
      <alignment horizontal="center" vertical="center" wrapText="1"/>
    </xf>
    <xf numFmtId="164" fontId="15" fillId="5" borderId="1" xfId="0" applyNumberFormat="1" applyFont="1" applyFill="1" applyBorder="1" applyAlignment="1">
      <alignment horizontal="center" vertical="center" wrapText="1"/>
    </xf>
    <xf numFmtId="164" fontId="18" fillId="5" borderId="1" xfId="0" applyNumberFormat="1" applyFont="1" applyFill="1" applyBorder="1" applyAlignment="1">
      <alignment horizontal="center" vertical="center" wrapText="1"/>
    </xf>
    <xf numFmtId="49" fontId="15" fillId="5" borderId="1" xfId="0" applyNumberFormat="1" applyFont="1" applyFill="1" applyBorder="1" applyAlignment="1">
      <alignment horizontal="left" vertical="center" wrapText="1"/>
    </xf>
    <xf numFmtId="0" fontId="19" fillId="5" borderId="0" xfId="0" applyFont="1" applyFill="1" applyAlignment="1">
      <alignment horizontal="center" vertical="center" wrapText="1"/>
    </xf>
    <xf numFmtId="0" fontId="8" fillId="0" borderId="0" xfId="0" applyNumberFormat="1" applyFont="1" applyAlignment="1">
      <alignment horizontal="center" vertical="center" wrapText="1"/>
    </xf>
    <xf numFmtId="0" fontId="0" fillId="5" borderId="0" xfId="0" applyFill="1"/>
    <xf numFmtId="0" fontId="26" fillId="5" borderId="0" xfId="0" applyFont="1" applyFill="1" applyAlignment="1">
      <alignment horizontal="center" vertical="center" wrapText="1"/>
    </xf>
    <xf numFmtId="49" fontId="24" fillId="5" borderId="4" xfId="0" applyNumberFormat="1" applyFont="1" applyFill="1" applyBorder="1" applyAlignment="1">
      <alignment horizontal="center" vertical="center" wrapText="1"/>
    </xf>
    <xf numFmtId="164" fontId="24" fillId="5" borderId="4" xfId="0" applyNumberFormat="1" applyFont="1" applyFill="1" applyBorder="1" applyAlignment="1">
      <alignment horizontal="center" vertical="center" wrapText="1"/>
    </xf>
    <xf numFmtId="164" fontId="24" fillId="5" borderId="11" xfId="0" applyNumberFormat="1" applyFont="1" applyFill="1" applyBorder="1" applyAlignment="1">
      <alignment horizontal="center" vertical="center" wrapText="1"/>
    </xf>
    <xf numFmtId="164" fontId="25" fillId="5" borderId="11" xfId="0" applyNumberFormat="1" applyFont="1" applyFill="1" applyBorder="1" applyAlignment="1">
      <alignment horizontal="center" vertical="center" wrapText="1"/>
    </xf>
    <xf numFmtId="0" fontId="15" fillId="5" borderId="1" xfId="0" applyNumberFormat="1" applyFont="1" applyFill="1" applyBorder="1" applyAlignment="1">
      <alignment horizontal="center" vertical="center" wrapText="1"/>
    </xf>
    <xf numFmtId="0" fontId="15" fillId="5" borderId="1" xfId="0" quotePrefix="1" applyFont="1" applyFill="1" applyBorder="1" applyAlignment="1">
      <alignment horizontal="center" vertical="center" wrapText="1"/>
    </xf>
    <xf numFmtId="0" fontId="15" fillId="5" borderId="1" xfId="0" applyFont="1" applyFill="1" applyBorder="1" applyAlignment="1">
      <alignment horizontal="left" vertical="center" wrapText="1"/>
    </xf>
    <xf numFmtId="0" fontId="19" fillId="5" borderId="1" xfId="0" applyFont="1" applyFill="1" applyBorder="1" applyAlignment="1">
      <alignment horizontal="center" vertical="center" wrapText="1"/>
    </xf>
    <xf numFmtId="0" fontId="15" fillId="5" borderId="1" xfId="12" applyFont="1" applyFill="1" applyBorder="1" applyAlignment="1">
      <alignment horizontal="center" vertical="center"/>
    </xf>
    <xf numFmtId="14" fontId="15" fillId="5" borderId="1" xfId="0" applyNumberFormat="1" applyFont="1" applyFill="1" applyBorder="1" applyAlignment="1">
      <alignment horizontal="center" vertical="center" wrapText="1"/>
    </xf>
    <xf numFmtId="164" fontId="19" fillId="5" borderId="1" xfId="0" applyNumberFormat="1" applyFont="1" applyFill="1" applyBorder="1" applyAlignment="1">
      <alignment horizontal="left" vertical="center" wrapText="1"/>
    </xf>
    <xf numFmtId="0" fontId="15" fillId="5"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1" fontId="18" fillId="5" borderId="1" xfId="0" applyNumberFormat="1" applyFont="1" applyFill="1" applyBorder="1" applyAlignment="1">
      <alignment horizontal="center" vertical="center" wrapText="1"/>
    </xf>
    <xf numFmtId="0" fontId="8" fillId="0" borderId="0" xfId="0" applyFont="1" applyBorder="1" applyAlignment="1">
      <alignment horizontal="center" vertical="center" wrapText="1"/>
    </xf>
    <xf numFmtId="0" fontId="15" fillId="5" borderId="0" xfId="0" applyFont="1" applyFill="1" applyBorder="1" applyAlignment="1">
      <alignment horizontal="center" vertical="center" wrapText="1"/>
    </xf>
    <xf numFmtId="164" fontId="12" fillId="0" borderId="0" xfId="0" applyNumberFormat="1" applyFont="1" applyAlignment="1">
      <alignment horizontal="center" vertical="center" wrapText="1"/>
    </xf>
    <xf numFmtId="164" fontId="5" fillId="0" borderId="0" xfId="0" applyNumberFormat="1" applyFont="1" applyAlignment="1">
      <alignment horizontal="center" vertical="center" wrapText="1"/>
    </xf>
    <xf numFmtId="164" fontId="5" fillId="0" borderId="2" xfId="0" applyNumberFormat="1" applyFont="1" applyBorder="1" applyAlignment="1">
      <alignment horizontal="center" vertical="center" wrapText="1"/>
    </xf>
    <xf numFmtId="1" fontId="6" fillId="2" borderId="1" xfId="0" applyNumberFormat="1" applyFont="1" applyFill="1" applyBorder="1" applyAlignment="1">
      <alignment horizontal="center" vertical="center" wrapText="1"/>
    </xf>
    <xf numFmtId="164" fontId="6" fillId="2" borderId="3" xfId="0" applyNumberFormat="1" applyFont="1" applyFill="1" applyBorder="1" applyAlignment="1">
      <alignment horizontal="center" vertical="center" wrapText="1"/>
    </xf>
    <xf numFmtId="164" fontId="6" fillId="2" borderId="4" xfId="0" applyNumberFormat="1"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5" xfId="0" applyFont="1" applyFill="1" applyBorder="1" applyAlignment="1">
      <alignment horizontal="center" vertical="center" wrapText="1"/>
    </xf>
    <xf numFmtId="49" fontId="6" fillId="2" borderId="3" xfId="0" applyNumberFormat="1" applyFont="1" applyFill="1" applyBorder="1" applyAlignment="1">
      <alignment horizontal="center" vertical="center" wrapText="1"/>
    </xf>
    <xf numFmtId="49" fontId="6" fillId="2" borderId="4" xfId="0" applyNumberFormat="1" applyFont="1" applyFill="1" applyBorder="1" applyAlignment="1">
      <alignment horizontal="center" vertical="center" wrapText="1"/>
    </xf>
    <xf numFmtId="1" fontId="11" fillId="0" borderId="8" xfId="0" applyNumberFormat="1" applyFont="1" applyBorder="1" applyAlignment="1">
      <alignment horizontal="center" vertical="center" wrapText="1"/>
    </xf>
    <xf numFmtId="1" fontId="11" fillId="0" borderId="9" xfId="0" applyNumberFormat="1" applyFont="1" applyBorder="1" applyAlignment="1">
      <alignment horizontal="center" vertical="center" wrapText="1"/>
    </xf>
    <xf numFmtId="164" fontId="25" fillId="5" borderId="3" xfId="0" applyNumberFormat="1" applyFont="1" applyFill="1" applyBorder="1" applyAlignment="1">
      <alignment horizontal="center" vertical="center" wrapText="1"/>
    </xf>
    <xf numFmtId="164" fontId="25" fillId="5" borderId="4" xfId="0" applyNumberFormat="1" applyFont="1" applyFill="1" applyBorder="1" applyAlignment="1">
      <alignment horizontal="center" vertical="center" wrapText="1"/>
    </xf>
    <xf numFmtId="164" fontId="24" fillId="5" borderId="3" xfId="0" applyNumberFormat="1" applyFont="1" applyFill="1" applyBorder="1" applyAlignment="1">
      <alignment horizontal="center" vertical="center" wrapText="1"/>
    </xf>
    <xf numFmtId="164" fontId="24" fillId="5" borderId="4" xfId="0" applyNumberFormat="1" applyFont="1" applyFill="1" applyBorder="1" applyAlignment="1">
      <alignment horizontal="center" vertical="center" wrapText="1"/>
    </xf>
    <xf numFmtId="0" fontId="15" fillId="5" borderId="1" xfId="0" applyFont="1" applyFill="1" applyBorder="1" applyAlignment="1">
      <alignment horizontal="center" vertical="center" wrapText="1"/>
    </xf>
    <xf numFmtId="0" fontId="27" fillId="5" borderId="8" xfId="0" applyNumberFormat="1" applyFont="1" applyFill="1" applyBorder="1" applyAlignment="1">
      <alignment horizontal="center" vertical="center" wrapText="1"/>
    </xf>
    <xf numFmtId="0" fontId="28" fillId="5" borderId="9" xfId="0" applyNumberFormat="1" applyFont="1" applyFill="1" applyBorder="1" applyAlignment="1">
      <alignment horizontal="center" vertical="center" wrapText="1"/>
    </xf>
    <xf numFmtId="0" fontId="28" fillId="5" borderId="10" xfId="0" applyNumberFormat="1" applyFont="1" applyFill="1" applyBorder="1" applyAlignment="1">
      <alignment horizontal="center" vertical="center" wrapText="1"/>
    </xf>
    <xf numFmtId="0" fontId="21" fillId="5" borderId="0" xfId="0" applyNumberFormat="1" applyFont="1" applyFill="1" applyAlignment="1">
      <alignment horizontal="center" vertical="center" wrapText="1"/>
    </xf>
    <xf numFmtId="164" fontId="21" fillId="5" borderId="0" xfId="0" applyNumberFormat="1" applyFont="1" applyFill="1" applyAlignment="1">
      <alignment horizontal="center" vertical="center" wrapText="1"/>
    </xf>
    <xf numFmtId="164" fontId="21" fillId="5" borderId="0" xfId="0" applyNumberFormat="1" applyFont="1" applyFill="1" applyAlignment="1">
      <alignment horizontal="center" vertical="center"/>
    </xf>
    <xf numFmtId="49" fontId="24" fillId="5" borderId="3" xfId="0" applyNumberFormat="1" applyFont="1" applyFill="1" applyBorder="1" applyAlignment="1">
      <alignment horizontal="left" vertical="center" wrapText="1"/>
    </xf>
    <xf numFmtId="49" fontId="24" fillId="5" borderId="4" xfId="0" applyNumberFormat="1" applyFont="1" applyFill="1" applyBorder="1" applyAlignment="1">
      <alignment horizontal="left" vertical="center" wrapText="1"/>
    </xf>
    <xf numFmtId="0" fontId="22" fillId="5" borderId="2" xfId="0" applyNumberFormat="1" applyFont="1" applyFill="1" applyBorder="1" applyAlignment="1">
      <alignment horizontal="center" vertical="center" wrapText="1"/>
    </xf>
    <xf numFmtId="164" fontId="22" fillId="5" borderId="2" xfId="0" applyNumberFormat="1" applyFont="1" applyFill="1" applyBorder="1" applyAlignment="1">
      <alignment horizontal="center" vertical="center" wrapText="1"/>
    </xf>
    <xf numFmtId="164" fontId="23" fillId="5" borderId="2" xfId="0" applyNumberFormat="1" applyFont="1" applyFill="1" applyBorder="1" applyAlignment="1">
      <alignment horizontal="center" vertical="center" wrapText="1"/>
    </xf>
    <xf numFmtId="0" fontId="24" fillId="5" borderId="1" xfId="0" applyNumberFormat="1" applyFont="1" applyFill="1" applyBorder="1" applyAlignment="1">
      <alignment horizontal="center" vertical="center" wrapText="1"/>
    </xf>
    <xf numFmtId="0" fontId="24" fillId="5" borderId="8" xfId="0" applyFont="1" applyFill="1" applyBorder="1" applyAlignment="1">
      <alignment horizontal="center" vertical="center" wrapText="1"/>
    </xf>
    <xf numFmtId="0" fontId="24" fillId="5" borderId="9" xfId="0" applyFont="1" applyFill="1" applyBorder="1" applyAlignment="1">
      <alignment horizontal="center" vertical="center" wrapText="1"/>
    </xf>
    <xf numFmtId="0" fontId="25" fillId="5" borderId="10" xfId="0" applyFont="1" applyFill="1" applyBorder="1" applyAlignment="1">
      <alignment horizontal="center" vertical="center" wrapText="1"/>
    </xf>
    <xf numFmtId="164" fontId="6" fillId="3" borderId="3" xfId="0" applyNumberFormat="1" applyFont="1" applyFill="1" applyBorder="1" applyAlignment="1">
      <alignment horizontal="center" vertical="center" wrapText="1"/>
    </xf>
    <xf numFmtId="164" fontId="6" fillId="3" borderId="4" xfId="0" applyNumberFormat="1"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49" fontId="6" fillId="2" borderId="3" xfId="0" applyNumberFormat="1" applyFont="1" applyFill="1" applyBorder="1" applyAlignment="1">
      <alignment horizontal="left" vertical="center" wrapText="1"/>
    </xf>
    <xf numFmtId="49" fontId="6" fillId="2" borderId="4" xfId="0" applyNumberFormat="1" applyFont="1" applyFill="1" applyBorder="1" applyAlignment="1">
      <alignment horizontal="left" vertical="center" wrapText="1"/>
    </xf>
    <xf numFmtId="164" fontId="11" fillId="0" borderId="8" xfId="0" applyNumberFormat="1" applyFont="1" applyFill="1" applyBorder="1" applyAlignment="1">
      <alignment horizontal="left" vertical="center" wrapText="1"/>
    </xf>
    <xf numFmtId="164" fontId="11" fillId="0" borderId="9" xfId="0" applyNumberFormat="1" applyFont="1" applyFill="1" applyBorder="1" applyAlignment="1">
      <alignment horizontal="left" vertical="center" wrapText="1"/>
    </xf>
    <xf numFmtId="164" fontId="11" fillId="0" borderId="10" xfId="0" applyNumberFormat="1" applyFont="1" applyFill="1" applyBorder="1" applyAlignment="1">
      <alignment horizontal="left" vertical="center" wrapText="1"/>
    </xf>
    <xf numFmtId="1" fontId="11" fillId="0" borderId="9" xfId="0" applyNumberFormat="1" applyFont="1" applyBorder="1" applyAlignment="1">
      <alignment horizontal="left" vertical="center" wrapText="1"/>
    </xf>
    <xf numFmtId="1" fontId="11" fillId="0" borderId="10" xfId="0" applyNumberFormat="1" applyFont="1" applyBorder="1" applyAlignment="1">
      <alignment horizontal="left" vertical="center" wrapText="1"/>
    </xf>
    <xf numFmtId="164" fontId="9" fillId="0" borderId="0" xfId="0" applyNumberFormat="1" applyFont="1" applyAlignment="1">
      <alignment horizontal="center" vertical="center" wrapText="1"/>
    </xf>
    <xf numFmtId="1" fontId="5" fillId="0" borderId="8" xfId="0" applyNumberFormat="1" applyFont="1" applyBorder="1" applyAlignment="1">
      <alignment horizontal="center" vertical="center" wrapText="1"/>
    </xf>
    <xf numFmtId="1" fontId="5" fillId="0" borderId="9" xfId="0" applyNumberFormat="1" applyFont="1" applyBorder="1" applyAlignment="1">
      <alignment horizontal="center" vertical="center" wrapText="1"/>
    </xf>
    <xf numFmtId="1" fontId="5" fillId="0" borderId="10" xfId="0" applyNumberFormat="1" applyFont="1" applyBorder="1" applyAlignment="1">
      <alignment horizontal="center" vertical="center" wrapText="1"/>
    </xf>
    <xf numFmtId="0" fontId="10" fillId="0" borderId="1" xfId="0" applyFont="1" applyFill="1" applyBorder="1" applyAlignment="1">
      <alignment horizontal="center" vertical="center" wrapText="1"/>
    </xf>
  </cellXfs>
  <cellStyles count="15">
    <cellStyle name="Comma" xfId="14" builtinId="3"/>
    <cellStyle name="Normal" xfId="0" builtinId="0"/>
    <cellStyle name="Normal 2" xfId="3"/>
    <cellStyle name="Normal 2 2" xfId="4"/>
    <cellStyle name="Normal 2 3" xfId="1"/>
    <cellStyle name="Normal 2 3 2" xfId="2"/>
    <cellStyle name="Normal 2 3 2 2" xfId="7"/>
    <cellStyle name="Normal 2 3 2 2 2" xfId="8"/>
    <cellStyle name="Normal 2 3 2 2 3" xfId="11"/>
    <cellStyle name="Normal 2 3 2 3" xfId="10"/>
    <cellStyle name="Normal 2 3 3" xfId="5"/>
    <cellStyle name="Normal 2 3 4" xfId="9"/>
    <cellStyle name="Normal 2 4" xfId="13"/>
    <cellStyle name="Normal 3" xfId="12"/>
    <cellStyle name="Normal 8" xfId="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microsoft.com/office/2006/relationships/xlExternalLinkPath/xlPathMissing" Target="SDN%20P.%20Minh%20Thanh.xls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microsoft.com/office/2006/relationships/xlExternalLinkPath/xlPathMissing" Target="SDN%20P.%20Minh%20Thanh.xlsx"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microsoft.com/office/2006/relationships/xlExternalLinkPath/xlPathMissing" Target="SDN%20P.%20Minh%20Thanh.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309"/>
  <sheetViews>
    <sheetView topLeftCell="A199" zoomScale="90" zoomScaleNormal="90" workbookViewId="0">
      <selection activeCell="B308" sqref="B308"/>
    </sheetView>
  </sheetViews>
  <sheetFormatPr defaultColWidth="9.140625" defaultRowHeight="15.75" x14ac:dyDescent="0.25"/>
  <cols>
    <col min="1" max="1" width="4.5703125" style="2" customWidth="1"/>
    <col min="2" max="2" width="28.85546875" style="2" customWidth="1"/>
    <col min="3" max="3" width="7.5703125" style="4" customWidth="1"/>
    <col min="4" max="4" width="5.5703125" style="2" customWidth="1"/>
    <col min="5" max="5" width="11.85546875" style="2" customWidth="1"/>
    <col min="6" max="6" width="9.85546875" style="5" bestFit="1" customWidth="1"/>
    <col min="7" max="7" width="10.5703125" style="3" customWidth="1"/>
    <col min="8" max="8" width="10.28515625" style="3" customWidth="1"/>
    <col min="9" max="9" width="30.42578125" style="3" customWidth="1"/>
    <col min="10" max="16384" width="9.140625" style="2"/>
  </cols>
  <sheetData>
    <row r="1" spans="1:9" ht="20.100000000000001" customHeight="1" x14ac:dyDescent="0.25">
      <c r="A1" s="79" t="s">
        <v>204</v>
      </c>
      <c r="B1" s="79"/>
      <c r="C1" s="79"/>
      <c r="D1" s="79"/>
      <c r="E1" s="79"/>
      <c r="F1" s="79"/>
      <c r="G1" s="79"/>
      <c r="H1" s="79"/>
      <c r="I1" s="79"/>
    </row>
    <row r="2" spans="1:9" ht="41.1" customHeight="1" x14ac:dyDescent="0.25">
      <c r="A2" s="80" t="s">
        <v>205</v>
      </c>
      <c r="B2" s="80"/>
      <c r="C2" s="80"/>
      <c r="D2" s="80"/>
      <c r="E2" s="80"/>
      <c r="F2" s="80"/>
      <c r="G2" s="80"/>
      <c r="H2" s="80"/>
      <c r="I2" s="80"/>
    </row>
    <row r="3" spans="1:9" ht="20.100000000000001" customHeight="1" x14ac:dyDescent="0.25">
      <c r="A3" s="81" t="s">
        <v>206</v>
      </c>
      <c r="B3" s="81"/>
      <c r="C3" s="81"/>
      <c r="D3" s="81"/>
      <c r="E3" s="81"/>
      <c r="F3" s="81"/>
      <c r="G3" s="81"/>
      <c r="H3" s="81"/>
      <c r="I3" s="81"/>
    </row>
    <row r="4" spans="1:9" x14ac:dyDescent="0.25">
      <c r="A4" s="82" t="s">
        <v>15</v>
      </c>
      <c r="B4" s="83" t="s">
        <v>1</v>
      </c>
      <c r="C4" s="85" t="s">
        <v>12</v>
      </c>
      <c r="D4" s="86"/>
      <c r="E4" s="86"/>
      <c r="F4" s="87"/>
      <c r="G4" s="83" t="s">
        <v>203</v>
      </c>
      <c r="H4" s="83" t="s">
        <v>11</v>
      </c>
      <c r="I4" s="88" t="s">
        <v>8</v>
      </c>
    </row>
    <row r="5" spans="1:9" ht="30.6" customHeight="1" x14ac:dyDescent="0.25">
      <c r="A5" s="82"/>
      <c r="B5" s="84"/>
      <c r="C5" s="12" t="s">
        <v>9</v>
      </c>
      <c r="D5" s="13" t="s">
        <v>3</v>
      </c>
      <c r="E5" s="13" t="s">
        <v>0</v>
      </c>
      <c r="F5" s="14" t="s">
        <v>10</v>
      </c>
      <c r="G5" s="84"/>
      <c r="H5" s="84"/>
      <c r="I5" s="89"/>
    </row>
    <row r="6" spans="1:9" ht="20.100000000000001" customHeight="1" x14ac:dyDescent="0.25">
      <c r="A6" s="19">
        <v>1</v>
      </c>
      <c r="B6" s="20" t="s">
        <v>21</v>
      </c>
      <c r="C6" s="20">
        <v>20</v>
      </c>
      <c r="D6" s="19">
        <v>131</v>
      </c>
      <c r="E6" s="19" t="s">
        <v>18</v>
      </c>
      <c r="F6" s="21">
        <v>3355.7</v>
      </c>
      <c r="G6" s="24">
        <v>262.10000000000002</v>
      </c>
      <c r="H6" s="21">
        <f>F6-G6</f>
        <v>3093.6</v>
      </c>
      <c r="I6" s="22"/>
    </row>
    <row r="7" spans="1:9" ht="20.100000000000001" customHeight="1" x14ac:dyDescent="0.25">
      <c r="A7" s="19">
        <v>2</v>
      </c>
      <c r="B7" s="20" t="s">
        <v>23</v>
      </c>
      <c r="C7" s="20">
        <v>20</v>
      </c>
      <c r="D7" s="19">
        <v>129</v>
      </c>
      <c r="E7" s="19" t="s">
        <v>24</v>
      </c>
      <c r="F7" s="21">
        <v>194.7</v>
      </c>
      <c r="G7" s="24">
        <v>193.4</v>
      </c>
      <c r="H7" s="21">
        <f t="shared" ref="H7:H270" si="0">F7-G7</f>
        <v>1.2999999999999829</v>
      </c>
      <c r="I7" s="22"/>
    </row>
    <row r="8" spans="1:9" ht="32.1" customHeight="1" x14ac:dyDescent="0.25">
      <c r="A8" s="19">
        <v>3</v>
      </c>
      <c r="B8" s="20" t="s">
        <v>25</v>
      </c>
      <c r="C8" s="20">
        <v>20</v>
      </c>
      <c r="D8" s="19">
        <v>29</v>
      </c>
      <c r="E8" s="19" t="s">
        <v>2</v>
      </c>
      <c r="F8" s="21">
        <v>4612.3</v>
      </c>
      <c r="G8" s="24">
        <v>2707.6</v>
      </c>
      <c r="H8" s="21">
        <f t="shared" si="0"/>
        <v>1904.7000000000003</v>
      </c>
      <c r="I8" s="22" t="s">
        <v>208</v>
      </c>
    </row>
    <row r="9" spans="1:9" ht="32.1" customHeight="1" x14ac:dyDescent="0.25">
      <c r="A9" s="19">
        <v>4</v>
      </c>
      <c r="B9" s="20" t="s">
        <v>26</v>
      </c>
      <c r="C9" s="20">
        <v>20</v>
      </c>
      <c r="D9" s="19">
        <v>34</v>
      </c>
      <c r="E9" s="20" t="s">
        <v>2</v>
      </c>
      <c r="F9" s="21">
        <v>11378.4</v>
      </c>
      <c r="G9" s="24">
        <v>1563.2</v>
      </c>
      <c r="H9" s="21">
        <f t="shared" si="0"/>
        <v>9815.1999999999989</v>
      </c>
      <c r="I9" s="22" t="s">
        <v>207</v>
      </c>
    </row>
    <row r="10" spans="1:9" ht="32.1" customHeight="1" x14ac:dyDescent="0.25">
      <c r="A10" s="19">
        <v>5</v>
      </c>
      <c r="B10" s="20" t="s">
        <v>27</v>
      </c>
      <c r="C10" s="20">
        <v>20</v>
      </c>
      <c r="D10" s="19">
        <v>33</v>
      </c>
      <c r="E10" s="20" t="s">
        <v>2</v>
      </c>
      <c r="F10" s="21">
        <v>7576.1</v>
      </c>
      <c r="G10" s="24">
        <v>6249.3</v>
      </c>
      <c r="H10" s="21">
        <f t="shared" si="0"/>
        <v>1326.8000000000002</v>
      </c>
      <c r="I10" s="22" t="s">
        <v>209</v>
      </c>
    </row>
    <row r="11" spans="1:9" ht="32.1" customHeight="1" x14ac:dyDescent="0.25">
      <c r="A11" s="19">
        <v>6</v>
      </c>
      <c r="B11" s="20" t="s">
        <v>28</v>
      </c>
      <c r="C11" s="20">
        <v>20</v>
      </c>
      <c r="D11" s="19">
        <v>43</v>
      </c>
      <c r="E11" s="20" t="s">
        <v>2</v>
      </c>
      <c r="F11" s="21">
        <v>15134.6</v>
      </c>
      <c r="G11" s="24">
        <v>6826</v>
      </c>
      <c r="H11" s="21">
        <f t="shared" si="0"/>
        <v>8308.6</v>
      </c>
      <c r="I11" s="22" t="s">
        <v>210</v>
      </c>
    </row>
    <row r="12" spans="1:9" ht="20.100000000000001" customHeight="1" x14ac:dyDescent="0.25">
      <c r="A12" s="19">
        <v>7</v>
      </c>
      <c r="B12" s="20" t="s">
        <v>29</v>
      </c>
      <c r="C12" s="20">
        <v>24</v>
      </c>
      <c r="D12" s="19">
        <v>4</v>
      </c>
      <c r="E12" s="20" t="s">
        <v>2</v>
      </c>
      <c r="F12" s="21">
        <v>9766.4</v>
      </c>
      <c r="G12" s="24">
        <v>8093.5</v>
      </c>
      <c r="H12" s="21">
        <f t="shared" si="0"/>
        <v>1672.8999999999996</v>
      </c>
      <c r="I12" s="22"/>
    </row>
    <row r="13" spans="1:9" ht="20.100000000000001" customHeight="1" x14ac:dyDescent="0.25">
      <c r="A13" s="19">
        <v>8</v>
      </c>
      <c r="B13" s="20" t="s">
        <v>30</v>
      </c>
      <c r="C13" s="20">
        <v>24</v>
      </c>
      <c r="D13" s="19">
        <v>246</v>
      </c>
      <c r="E13" s="20" t="s">
        <v>2</v>
      </c>
      <c r="F13" s="21">
        <v>1913.8</v>
      </c>
      <c r="G13" s="24">
        <v>316.60000000000002</v>
      </c>
      <c r="H13" s="21">
        <f t="shared" si="0"/>
        <v>1597.1999999999998</v>
      </c>
      <c r="I13" s="22"/>
    </row>
    <row r="14" spans="1:9" ht="20.100000000000001" customHeight="1" x14ac:dyDescent="0.25">
      <c r="A14" s="19">
        <v>9</v>
      </c>
      <c r="B14" s="20" t="s">
        <v>31</v>
      </c>
      <c r="C14" s="20">
        <v>24</v>
      </c>
      <c r="D14" s="19">
        <v>247</v>
      </c>
      <c r="E14" s="20" t="s">
        <v>2</v>
      </c>
      <c r="F14" s="21">
        <v>1715.3</v>
      </c>
      <c r="G14" s="24">
        <v>305.7</v>
      </c>
      <c r="H14" s="21">
        <f t="shared" si="0"/>
        <v>1409.6</v>
      </c>
      <c r="I14" s="22"/>
    </row>
    <row r="15" spans="1:9" ht="20.100000000000001" customHeight="1" x14ac:dyDescent="0.25">
      <c r="A15" s="19">
        <v>10</v>
      </c>
      <c r="B15" s="20" t="s">
        <v>32</v>
      </c>
      <c r="C15" s="20">
        <v>24</v>
      </c>
      <c r="D15" s="19">
        <v>17</v>
      </c>
      <c r="E15" s="20" t="s">
        <v>2</v>
      </c>
      <c r="F15" s="21">
        <v>3183.2</v>
      </c>
      <c r="G15" s="24">
        <v>745.7</v>
      </c>
      <c r="H15" s="21">
        <f t="shared" si="0"/>
        <v>2437.5</v>
      </c>
      <c r="I15" s="22"/>
    </row>
    <row r="16" spans="1:9" ht="20.100000000000001" customHeight="1" x14ac:dyDescent="0.25">
      <c r="A16" s="19">
        <v>11</v>
      </c>
      <c r="B16" s="20" t="s">
        <v>21</v>
      </c>
      <c r="C16" s="20">
        <v>24</v>
      </c>
      <c r="D16" s="19">
        <v>766</v>
      </c>
      <c r="E16" s="20" t="s">
        <v>33</v>
      </c>
      <c r="F16" s="21">
        <v>17825</v>
      </c>
      <c r="G16" s="24">
        <v>1778.4</v>
      </c>
      <c r="H16" s="21">
        <f t="shared" si="0"/>
        <v>16046.6</v>
      </c>
      <c r="I16" s="22"/>
    </row>
    <row r="17" spans="1:9" ht="20.100000000000001" customHeight="1" x14ac:dyDescent="0.25">
      <c r="A17" s="19">
        <v>12</v>
      </c>
      <c r="B17" s="20" t="s">
        <v>34</v>
      </c>
      <c r="C17" s="20">
        <v>24</v>
      </c>
      <c r="D17" s="19">
        <v>22</v>
      </c>
      <c r="E17" s="20" t="s">
        <v>35</v>
      </c>
      <c r="F17" s="21">
        <v>18319</v>
      </c>
      <c r="G17" s="24">
        <v>13360.8</v>
      </c>
      <c r="H17" s="21">
        <f t="shared" si="0"/>
        <v>4958.2000000000007</v>
      </c>
      <c r="I17" s="22"/>
    </row>
    <row r="18" spans="1:9" ht="20.100000000000001" customHeight="1" x14ac:dyDescent="0.25">
      <c r="A18" s="19">
        <v>13</v>
      </c>
      <c r="B18" s="20" t="s">
        <v>21</v>
      </c>
      <c r="C18" s="20">
        <v>24</v>
      </c>
      <c r="D18" s="19">
        <v>760</v>
      </c>
      <c r="E18" s="20" t="s">
        <v>36</v>
      </c>
      <c r="F18" s="21">
        <v>86820.9</v>
      </c>
      <c r="G18" s="24">
        <v>435.1</v>
      </c>
      <c r="H18" s="21">
        <f t="shared" si="0"/>
        <v>86385.799999999988</v>
      </c>
      <c r="I18" s="22"/>
    </row>
    <row r="19" spans="1:9" ht="20.100000000000001" customHeight="1" x14ac:dyDescent="0.25">
      <c r="A19" s="19">
        <v>14</v>
      </c>
      <c r="B19" s="20" t="s">
        <v>37</v>
      </c>
      <c r="C19" s="20">
        <v>24</v>
      </c>
      <c r="D19" s="19">
        <v>48</v>
      </c>
      <c r="E19" s="20" t="s">
        <v>35</v>
      </c>
      <c r="F19" s="21">
        <v>9200</v>
      </c>
      <c r="G19" s="24">
        <v>390.2</v>
      </c>
      <c r="H19" s="21">
        <f t="shared" si="0"/>
        <v>8809.7999999999993</v>
      </c>
      <c r="I19" s="22"/>
    </row>
    <row r="20" spans="1:9" ht="20.100000000000001" customHeight="1" x14ac:dyDescent="0.25">
      <c r="A20" s="19">
        <v>15</v>
      </c>
      <c r="B20" s="20" t="s">
        <v>21</v>
      </c>
      <c r="C20" s="20">
        <v>25</v>
      </c>
      <c r="D20" s="19">
        <v>307</v>
      </c>
      <c r="E20" s="20" t="s">
        <v>36</v>
      </c>
      <c r="F20" s="21">
        <v>2472.6</v>
      </c>
      <c r="G20" s="24">
        <v>180</v>
      </c>
      <c r="H20" s="21">
        <f t="shared" si="0"/>
        <v>2292.6</v>
      </c>
      <c r="I20" s="22"/>
    </row>
    <row r="21" spans="1:9" ht="20.100000000000001" customHeight="1" x14ac:dyDescent="0.25">
      <c r="A21" s="19">
        <v>16</v>
      </c>
      <c r="B21" s="20" t="s">
        <v>34</v>
      </c>
      <c r="C21" s="20">
        <v>25</v>
      </c>
      <c r="D21" s="19">
        <v>14</v>
      </c>
      <c r="E21" s="20" t="s">
        <v>2</v>
      </c>
      <c r="F21" s="21">
        <v>11225.1</v>
      </c>
      <c r="G21" s="24">
        <v>8983.9</v>
      </c>
      <c r="H21" s="21">
        <f t="shared" si="0"/>
        <v>2241.2000000000007</v>
      </c>
      <c r="I21" s="22"/>
    </row>
    <row r="22" spans="1:9" ht="20.100000000000001" customHeight="1" x14ac:dyDescent="0.25">
      <c r="A22" s="19">
        <v>17</v>
      </c>
      <c r="B22" s="20" t="s">
        <v>32</v>
      </c>
      <c r="C22" s="20">
        <v>25</v>
      </c>
      <c r="D22" s="19">
        <v>19</v>
      </c>
      <c r="E22" s="20" t="s">
        <v>2</v>
      </c>
      <c r="F22" s="21">
        <v>7368.2</v>
      </c>
      <c r="G22" s="24">
        <v>4579.3</v>
      </c>
      <c r="H22" s="21">
        <f t="shared" si="0"/>
        <v>2788.8999999999996</v>
      </c>
      <c r="I22" s="22"/>
    </row>
    <row r="23" spans="1:9" ht="32.1" customHeight="1" x14ac:dyDescent="0.25">
      <c r="A23" s="19">
        <v>18</v>
      </c>
      <c r="B23" s="20" t="s">
        <v>38</v>
      </c>
      <c r="C23" s="20">
        <v>25</v>
      </c>
      <c r="D23" s="19">
        <v>349</v>
      </c>
      <c r="E23" s="20" t="s">
        <v>35</v>
      </c>
      <c r="F23" s="21">
        <v>16316.6</v>
      </c>
      <c r="G23" s="24">
        <v>16282.1</v>
      </c>
      <c r="H23" s="21">
        <f t="shared" si="0"/>
        <v>34.5</v>
      </c>
      <c r="I23" s="22"/>
    </row>
    <row r="24" spans="1:9" ht="32.1" customHeight="1" x14ac:dyDescent="0.25">
      <c r="A24" s="19">
        <v>19</v>
      </c>
      <c r="B24" s="20" t="s">
        <v>38</v>
      </c>
      <c r="C24" s="20">
        <v>25</v>
      </c>
      <c r="D24" s="19">
        <v>350</v>
      </c>
      <c r="E24" s="20" t="s">
        <v>2</v>
      </c>
      <c r="F24" s="21">
        <v>2206.8000000000002</v>
      </c>
      <c r="G24" s="24">
        <v>2206.8000000000002</v>
      </c>
      <c r="H24" s="21">
        <f t="shared" si="0"/>
        <v>0</v>
      </c>
      <c r="I24" s="22"/>
    </row>
    <row r="25" spans="1:9" ht="20.100000000000001" customHeight="1" x14ac:dyDescent="0.25">
      <c r="A25" s="19">
        <v>20</v>
      </c>
      <c r="B25" s="20" t="s">
        <v>28</v>
      </c>
      <c r="C25" s="20">
        <v>25</v>
      </c>
      <c r="D25" s="19">
        <v>23</v>
      </c>
      <c r="E25" s="20" t="s">
        <v>35</v>
      </c>
      <c r="F25" s="21">
        <v>16837.2</v>
      </c>
      <c r="G25" s="24">
        <v>8185.9</v>
      </c>
      <c r="H25" s="21">
        <f t="shared" si="0"/>
        <v>8651.3000000000011</v>
      </c>
      <c r="I25" s="22"/>
    </row>
    <row r="26" spans="1:9" ht="20.100000000000001" customHeight="1" x14ac:dyDescent="0.25">
      <c r="A26" s="19">
        <v>21</v>
      </c>
      <c r="B26" s="20" t="s">
        <v>39</v>
      </c>
      <c r="C26" s="20">
        <v>25</v>
      </c>
      <c r="D26" s="19">
        <v>24</v>
      </c>
      <c r="E26" s="20" t="s">
        <v>2</v>
      </c>
      <c r="F26" s="21">
        <v>7109</v>
      </c>
      <c r="G26" s="24">
        <v>101.5</v>
      </c>
      <c r="H26" s="21">
        <f t="shared" si="0"/>
        <v>7007.5</v>
      </c>
      <c r="I26" s="22"/>
    </row>
    <row r="27" spans="1:9" ht="20.100000000000001" customHeight="1" x14ac:dyDescent="0.25">
      <c r="A27" s="19">
        <v>22</v>
      </c>
      <c r="B27" s="20" t="s">
        <v>40</v>
      </c>
      <c r="C27" s="20">
        <v>25</v>
      </c>
      <c r="D27" s="19">
        <v>31</v>
      </c>
      <c r="E27" s="20" t="s">
        <v>2</v>
      </c>
      <c r="F27" s="21">
        <v>5850.8</v>
      </c>
      <c r="G27" s="24">
        <v>4947.5</v>
      </c>
      <c r="H27" s="21">
        <f t="shared" si="0"/>
        <v>903.30000000000018</v>
      </c>
      <c r="I27" s="22"/>
    </row>
    <row r="28" spans="1:9" ht="20.100000000000001" customHeight="1" x14ac:dyDescent="0.25">
      <c r="A28" s="19">
        <v>23</v>
      </c>
      <c r="B28" s="20" t="s">
        <v>41</v>
      </c>
      <c r="C28" s="20">
        <v>25</v>
      </c>
      <c r="D28" s="19">
        <v>21</v>
      </c>
      <c r="E28" s="20" t="s">
        <v>35</v>
      </c>
      <c r="F28" s="21">
        <v>18854.7</v>
      </c>
      <c r="G28" s="24">
        <v>2242.1</v>
      </c>
      <c r="H28" s="21">
        <f t="shared" si="0"/>
        <v>16612.600000000002</v>
      </c>
      <c r="I28" s="22"/>
    </row>
    <row r="29" spans="1:9" ht="20.100000000000001" customHeight="1" x14ac:dyDescent="0.25">
      <c r="A29" s="19">
        <v>24</v>
      </c>
      <c r="B29" s="20" t="s">
        <v>42</v>
      </c>
      <c r="C29" s="20">
        <v>25</v>
      </c>
      <c r="D29" s="19">
        <v>28</v>
      </c>
      <c r="E29" s="20" t="s">
        <v>35</v>
      </c>
      <c r="F29" s="21">
        <v>5193.2</v>
      </c>
      <c r="G29" s="24">
        <v>341</v>
      </c>
      <c r="H29" s="21">
        <f t="shared" si="0"/>
        <v>4852.2</v>
      </c>
      <c r="I29" s="22"/>
    </row>
    <row r="30" spans="1:9" ht="20.100000000000001" customHeight="1" x14ac:dyDescent="0.25">
      <c r="A30" s="19">
        <v>25</v>
      </c>
      <c r="B30" s="20" t="s">
        <v>21</v>
      </c>
      <c r="C30" s="20">
        <v>25</v>
      </c>
      <c r="D30" s="19">
        <v>318</v>
      </c>
      <c r="E30" s="20" t="s">
        <v>18</v>
      </c>
      <c r="F30" s="21">
        <v>1951.6</v>
      </c>
      <c r="G30" s="24">
        <v>17.2</v>
      </c>
      <c r="H30" s="21">
        <f t="shared" si="0"/>
        <v>1934.3999999999999</v>
      </c>
      <c r="I30" s="22"/>
    </row>
    <row r="31" spans="1:9" ht="20.100000000000001" customHeight="1" x14ac:dyDescent="0.25">
      <c r="A31" s="19">
        <v>26</v>
      </c>
      <c r="B31" s="20" t="s">
        <v>43</v>
      </c>
      <c r="C31" s="20">
        <v>25</v>
      </c>
      <c r="D31" s="19">
        <v>258</v>
      </c>
      <c r="E31" s="20" t="s">
        <v>2</v>
      </c>
      <c r="F31" s="21">
        <v>1020.3</v>
      </c>
      <c r="G31" s="24">
        <v>224.2</v>
      </c>
      <c r="H31" s="21">
        <f t="shared" si="0"/>
        <v>796.09999999999991</v>
      </c>
      <c r="I31" s="22"/>
    </row>
    <row r="32" spans="1:9" ht="20.100000000000001" customHeight="1" x14ac:dyDescent="0.25">
      <c r="A32" s="19">
        <v>27</v>
      </c>
      <c r="B32" s="20" t="s">
        <v>43</v>
      </c>
      <c r="C32" s="20">
        <v>25</v>
      </c>
      <c r="D32" s="19">
        <v>257</v>
      </c>
      <c r="E32" s="20" t="s">
        <v>2</v>
      </c>
      <c r="F32" s="21">
        <v>1009.9</v>
      </c>
      <c r="G32" s="24">
        <v>607.70000000000005</v>
      </c>
      <c r="H32" s="21">
        <f t="shared" si="0"/>
        <v>402.19999999999993</v>
      </c>
      <c r="I32" s="22"/>
    </row>
    <row r="33" spans="1:9" ht="20.100000000000001" customHeight="1" x14ac:dyDescent="0.25">
      <c r="A33" s="19">
        <v>28</v>
      </c>
      <c r="B33" s="20" t="s">
        <v>43</v>
      </c>
      <c r="C33" s="20">
        <v>25</v>
      </c>
      <c r="D33" s="19">
        <v>256</v>
      </c>
      <c r="E33" s="20" t="s">
        <v>2</v>
      </c>
      <c r="F33" s="21">
        <v>1012.7</v>
      </c>
      <c r="G33" s="24">
        <v>824.5</v>
      </c>
      <c r="H33" s="21">
        <f t="shared" si="0"/>
        <v>188.20000000000005</v>
      </c>
      <c r="I33" s="22"/>
    </row>
    <row r="34" spans="1:9" ht="20.100000000000001" customHeight="1" x14ac:dyDescent="0.25">
      <c r="A34" s="19">
        <v>29</v>
      </c>
      <c r="B34" s="20" t="s">
        <v>43</v>
      </c>
      <c r="C34" s="20">
        <v>25</v>
      </c>
      <c r="D34" s="19">
        <v>255</v>
      </c>
      <c r="E34" s="20" t="s">
        <v>2</v>
      </c>
      <c r="F34" s="21">
        <v>1014.7</v>
      </c>
      <c r="G34" s="24">
        <v>1007.4</v>
      </c>
      <c r="H34" s="21">
        <f t="shared" si="0"/>
        <v>7.3000000000000682</v>
      </c>
      <c r="I34" s="22"/>
    </row>
    <row r="35" spans="1:9" ht="20.100000000000001" customHeight="1" x14ac:dyDescent="0.25">
      <c r="A35" s="19">
        <v>30</v>
      </c>
      <c r="B35" s="20" t="s">
        <v>43</v>
      </c>
      <c r="C35" s="20">
        <v>25</v>
      </c>
      <c r="D35" s="19">
        <v>254</v>
      </c>
      <c r="E35" s="20" t="s">
        <v>2</v>
      </c>
      <c r="F35" s="21">
        <v>1027.7</v>
      </c>
      <c r="G35" s="24">
        <v>927.9</v>
      </c>
      <c r="H35" s="21">
        <f t="shared" si="0"/>
        <v>99.800000000000068</v>
      </c>
      <c r="I35" s="22"/>
    </row>
    <row r="36" spans="1:9" ht="20.100000000000001" customHeight="1" x14ac:dyDescent="0.25">
      <c r="A36" s="19">
        <v>31</v>
      </c>
      <c r="B36" s="20" t="s">
        <v>44</v>
      </c>
      <c r="C36" s="20">
        <v>25</v>
      </c>
      <c r="D36" s="19">
        <v>253</v>
      </c>
      <c r="E36" s="20" t="s">
        <v>2</v>
      </c>
      <c r="F36" s="21">
        <v>1171.7</v>
      </c>
      <c r="G36" s="24">
        <v>879.6</v>
      </c>
      <c r="H36" s="21">
        <f t="shared" si="0"/>
        <v>292.10000000000002</v>
      </c>
      <c r="I36" s="22"/>
    </row>
    <row r="37" spans="1:9" ht="20.100000000000001" customHeight="1" x14ac:dyDescent="0.25">
      <c r="A37" s="19">
        <v>32</v>
      </c>
      <c r="B37" s="20" t="s">
        <v>43</v>
      </c>
      <c r="C37" s="20">
        <v>25</v>
      </c>
      <c r="D37" s="19">
        <v>252</v>
      </c>
      <c r="E37" s="20" t="s">
        <v>2</v>
      </c>
      <c r="F37" s="21">
        <v>1000.4</v>
      </c>
      <c r="G37" s="24">
        <v>723.1</v>
      </c>
      <c r="H37" s="21">
        <f t="shared" si="0"/>
        <v>277.29999999999995</v>
      </c>
      <c r="I37" s="22"/>
    </row>
    <row r="38" spans="1:9" ht="20.100000000000001" customHeight="1" x14ac:dyDescent="0.25">
      <c r="A38" s="19">
        <v>33</v>
      </c>
      <c r="B38" s="20" t="s">
        <v>43</v>
      </c>
      <c r="C38" s="20">
        <v>25</v>
      </c>
      <c r="D38" s="19">
        <v>251</v>
      </c>
      <c r="E38" s="20" t="s">
        <v>2</v>
      </c>
      <c r="F38" s="21">
        <v>1000.4</v>
      </c>
      <c r="G38" s="24">
        <v>668.2</v>
      </c>
      <c r="H38" s="21">
        <f t="shared" si="0"/>
        <v>332.19999999999993</v>
      </c>
      <c r="I38" s="22"/>
    </row>
    <row r="39" spans="1:9" ht="20.100000000000001" customHeight="1" x14ac:dyDescent="0.25">
      <c r="A39" s="19">
        <v>34</v>
      </c>
      <c r="B39" s="20" t="s">
        <v>43</v>
      </c>
      <c r="C39" s="20">
        <v>25</v>
      </c>
      <c r="D39" s="19">
        <v>250</v>
      </c>
      <c r="E39" s="20" t="s">
        <v>2</v>
      </c>
      <c r="F39" s="21">
        <v>1003.6</v>
      </c>
      <c r="G39" s="24">
        <v>612.20000000000005</v>
      </c>
      <c r="H39" s="21">
        <f t="shared" si="0"/>
        <v>391.4</v>
      </c>
      <c r="I39" s="22"/>
    </row>
    <row r="40" spans="1:9" ht="20.100000000000001" customHeight="1" x14ac:dyDescent="0.25">
      <c r="A40" s="19">
        <v>35</v>
      </c>
      <c r="B40" s="20" t="s">
        <v>43</v>
      </c>
      <c r="C40" s="20">
        <v>25</v>
      </c>
      <c r="D40" s="19">
        <v>249</v>
      </c>
      <c r="E40" s="20" t="s">
        <v>2</v>
      </c>
      <c r="F40" s="21">
        <v>1002.1</v>
      </c>
      <c r="G40" s="24">
        <v>550.70000000000005</v>
      </c>
      <c r="H40" s="21">
        <f t="shared" si="0"/>
        <v>451.4</v>
      </c>
      <c r="I40" s="22"/>
    </row>
    <row r="41" spans="1:9" ht="20.100000000000001" customHeight="1" x14ac:dyDescent="0.25">
      <c r="A41" s="19">
        <v>36</v>
      </c>
      <c r="B41" s="20" t="s">
        <v>43</v>
      </c>
      <c r="C41" s="20">
        <v>25</v>
      </c>
      <c r="D41" s="19">
        <v>248</v>
      </c>
      <c r="E41" s="20" t="s">
        <v>2</v>
      </c>
      <c r="F41" s="21">
        <v>1001.5</v>
      </c>
      <c r="G41" s="24">
        <v>487.9</v>
      </c>
      <c r="H41" s="21">
        <f t="shared" si="0"/>
        <v>513.6</v>
      </c>
      <c r="I41" s="22"/>
    </row>
    <row r="42" spans="1:9" ht="20.100000000000001" customHeight="1" x14ac:dyDescent="0.25">
      <c r="A42" s="19">
        <v>37</v>
      </c>
      <c r="B42" s="20" t="s">
        <v>43</v>
      </c>
      <c r="C42" s="20">
        <v>25</v>
      </c>
      <c r="D42" s="19">
        <v>247</v>
      </c>
      <c r="E42" s="20" t="s">
        <v>2</v>
      </c>
      <c r="F42" s="21">
        <v>1009.2</v>
      </c>
      <c r="G42" s="24">
        <v>646</v>
      </c>
      <c r="H42" s="21">
        <f t="shared" si="0"/>
        <v>363.20000000000005</v>
      </c>
      <c r="I42" s="22"/>
    </row>
    <row r="43" spans="1:9" ht="20.100000000000001" customHeight="1" x14ac:dyDescent="0.25">
      <c r="A43" s="19">
        <v>38</v>
      </c>
      <c r="B43" s="20" t="s">
        <v>43</v>
      </c>
      <c r="C43" s="20">
        <v>25</v>
      </c>
      <c r="D43" s="19">
        <v>246</v>
      </c>
      <c r="E43" s="20" t="s">
        <v>2</v>
      </c>
      <c r="F43" s="21">
        <v>1012.3</v>
      </c>
      <c r="G43" s="24">
        <v>482.2</v>
      </c>
      <c r="H43" s="21">
        <f t="shared" si="0"/>
        <v>530.09999999999991</v>
      </c>
      <c r="I43" s="22"/>
    </row>
    <row r="44" spans="1:9" ht="20.100000000000001" customHeight="1" x14ac:dyDescent="0.25">
      <c r="A44" s="19">
        <v>39</v>
      </c>
      <c r="B44" s="20" t="s">
        <v>43</v>
      </c>
      <c r="C44" s="20">
        <v>25</v>
      </c>
      <c r="D44" s="19">
        <v>245</v>
      </c>
      <c r="E44" s="20" t="s">
        <v>2</v>
      </c>
      <c r="F44" s="21">
        <v>1034</v>
      </c>
      <c r="G44" s="24">
        <v>271</v>
      </c>
      <c r="H44" s="21">
        <f t="shared" si="0"/>
        <v>763</v>
      </c>
      <c r="I44" s="22"/>
    </row>
    <row r="45" spans="1:9" ht="20.100000000000001" customHeight="1" x14ac:dyDescent="0.25">
      <c r="A45" s="19">
        <v>40</v>
      </c>
      <c r="B45" s="20" t="s">
        <v>45</v>
      </c>
      <c r="C45" s="20">
        <v>25</v>
      </c>
      <c r="D45" s="19">
        <v>22</v>
      </c>
      <c r="E45" s="20" t="s">
        <v>2</v>
      </c>
      <c r="F45" s="21">
        <v>11447.3</v>
      </c>
      <c r="G45" s="24">
        <v>61.3</v>
      </c>
      <c r="H45" s="21">
        <f t="shared" si="0"/>
        <v>11386</v>
      </c>
      <c r="I45" s="22"/>
    </row>
    <row r="46" spans="1:9" ht="20.100000000000001" customHeight="1" x14ac:dyDescent="0.25">
      <c r="A46" s="19">
        <v>41</v>
      </c>
      <c r="B46" s="20" t="s">
        <v>46</v>
      </c>
      <c r="C46" s="20">
        <v>25</v>
      </c>
      <c r="D46" s="19">
        <v>239</v>
      </c>
      <c r="E46" s="20" t="s">
        <v>2</v>
      </c>
      <c r="F46" s="21">
        <v>1718.7</v>
      </c>
      <c r="G46" s="24">
        <v>23.8</v>
      </c>
      <c r="H46" s="21">
        <f t="shared" si="0"/>
        <v>1694.9</v>
      </c>
      <c r="I46" s="22"/>
    </row>
    <row r="47" spans="1:9" ht="20.100000000000001" customHeight="1" x14ac:dyDescent="0.25">
      <c r="A47" s="19">
        <v>42</v>
      </c>
      <c r="B47" s="20" t="s">
        <v>47</v>
      </c>
      <c r="C47" s="20">
        <v>25</v>
      </c>
      <c r="D47" s="19">
        <v>238</v>
      </c>
      <c r="E47" s="20" t="s">
        <v>2</v>
      </c>
      <c r="F47" s="21">
        <v>1125</v>
      </c>
      <c r="G47" s="24">
        <v>318.5</v>
      </c>
      <c r="H47" s="21">
        <f t="shared" si="0"/>
        <v>806.5</v>
      </c>
      <c r="I47" s="22"/>
    </row>
    <row r="48" spans="1:9" ht="20.100000000000001" customHeight="1" x14ac:dyDescent="0.25">
      <c r="A48" s="19">
        <v>43</v>
      </c>
      <c r="B48" s="20" t="s">
        <v>47</v>
      </c>
      <c r="C48" s="20">
        <v>25</v>
      </c>
      <c r="D48" s="19">
        <v>237</v>
      </c>
      <c r="E48" s="20" t="s">
        <v>2</v>
      </c>
      <c r="F48" s="21">
        <v>1125</v>
      </c>
      <c r="G48" s="24">
        <v>690.1</v>
      </c>
      <c r="H48" s="21">
        <f t="shared" si="0"/>
        <v>434.9</v>
      </c>
      <c r="I48" s="22"/>
    </row>
    <row r="49" spans="1:9" ht="20.100000000000001" customHeight="1" x14ac:dyDescent="0.25">
      <c r="A49" s="19">
        <v>44</v>
      </c>
      <c r="B49" s="20" t="s">
        <v>47</v>
      </c>
      <c r="C49" s="20">
        <v>25</v>
      </c>
      <c r="D49" s="19">
        <v>236</v>
      </c>
      <c r="E49" s="20" t="s">
        <v>2</v>
      </c>
      <c r="F49" s="21">
        <v>1125</v>
      </c>
      <c r="G49" s="24">
        <v>1043.5999999999999</v>
      </c>
      <c r="H49" s="21">
        <f t="shared" si="0"/>
        <v>81.400000000000091</v>
      </c>
      <c r="I49" s="22"/>
    </row>
    <row r="50" spans="1:9" ht="20.100000000000001" customHeight="1" x14ac:dyDescent="0.25">
      <c r="A50" s="19">
        <v>45</v>
      </c>
      <c r="B50" s="20" t="s">
        <v>21</v>
      </c>
      <c r="C50" s="20">
        <v>25</v>
      </c>
      <c r="D50" s="19">
        <v>309</v>
      </c>
      <c r="E50" s="20" t="s">
        <v>36</v>
      </c>
      <c r="F50" s="21">
        <v>6327.2</v>
      </c>
      <c r="G50" s="24">
        <v>2221.9</v>
      </c>
      <c r="H50" s="21">
        <f t="shared" si="0"/>
        <v>4105.2999999999993</v>
      </c>
      <c r="I50" s="22"/>
    </row>
    <row r="51" spans="1:9" ht="20.100000000000001" customHeight="1" x14ac:dyDescent="0.25">
      <c r="A51" s="19">
        <v>46</v>
      </c>
      <c r="B51" s="20" t="s">
        <v>48</v>
      </c>
      <c r="C51" s="20">
        <v>25</v>
      </c>
      <c r="D51" s="19">
        <v>235</v>
      </c>
      <c r="E51" s="20" t="s">
        <v>2</v>
      </c>
      <c r="F51" s="21">
        <v>1125</v>
      </c>
      <c r="G51" s="24">
        <v>1125</v>
      </c>
      <c r="H51" s="21">
        <f t="shared" si="0"/>
        <v>0</v>
      </c>
      <c r="I51" s="22"/>
    </row>
    <row r="52" spans="1:9" ht="20.100000000000001" customHeight="1" x14ac:dyDescent="0.25">
      <c r="A52" s="19">
        <v>47</v>
      </c>
      <c r="B52" s="20" t="s">
        <v>48</v>
      </c>
      <c r="C52" s="20">
        <v>25</v>
      </c>
      <c r="D52" s="19">
        <v>234</v>
      </c>
      <c r="E52" s="20" t="s">
        <v>2</v>
      </c>
      <c r="F52" s="21">
        <v>1125</v>
      </c>
      <c r="G52" s="24">
        <v>1125</v>
      </c>
      <c r="H52" s="21">
        <f t="shared" si="0"/>
        <v>0</v>
      </c>
      <c r="I52" s="22"/>
    </row>
    <row r="53" spans="1:9" ht="20.100000000000001" customHeight="1" x14ac:dyDescent="0.25">
      <c r="A53" s="19">
        <v>48</v>
      </c>
      <c r="B53" s="20" t="s">
        <v>48</v>
      </c>
      <c r="C53" s="20">
        <v>25</v>
      </c>
      <c r="D53" s="19">
        <v>233</v>
      </c>
      <c r="E53" s="20" t="s">
        <v>2</v>
      </c>
      <c r="F53" s="21">
        <v>1204.8</v>
      </c>
      <c r="G53" s="24">
        <v>1204.8</v>
      </c>
      <c r="H53" s="21">
        <f t="shared" si="0"/>
        <v>0</v>
      </c>
      <c r="I53" s="22"/>
    </row>
    <row r="54" spans="1:9" ht="20.100000000000001" customHeight="1" x14ac:dyDescent="0.25">
      <c r="A54" s="19">
        <v>49</v>
      </c>
      <c r="B54" s="20" t="s">
        <v>48</v>
      </c>
      <c r="C54" s="20">
        <v>25</v>
      </c>
      <c r="D54" s="19">
        <v>232</v>
      </c>
      <c r="E54" s="20" t="s">
        <v>2</v>
      </c>
      <c r="F54" s="21">
        <v>1369.4</v>
      </c>
      <c r="G54" s="24">
        <v>1218.8</v>
      </c>
      <c r="H54" s="21">
        <f t="shared" si="0"/>
        <v>150.60000000000014</v>
      </c>
      <c r="I54" s="22"/>
    </row>
    <row r="55" spans="1:9" ht="20.100000000000001" customHeight="1" x14ac:dyDescent="0.25">
      <c r="A55" s="19">
        <v>50</v>
      </c>
      <c r="B55" s="20" t="s">
        <v>48</v>
      </c>
      <c r="C55" s="20">
        <v>25</v>
      </c>
      <c r="D55" s="19">
        <v>231</v>
      </c>
      <c r="E55" s="20" t="s">
        <v>2</v>
      </c>
      <c r="F55" s="21">
        <v>1394.4</v>
      </c>
      <c r="G55" s="24">
        <v>586.9</v>
      </c>
      <c r="H55" s="21">
        <f t="shared" si="0"/>
        <v>807.50000000000011</v>
      </c>
      <c r="I55" s="22"/>
    </row>
    <row r="56" spans="1:9" ht="20.100000000000001" customHeight="1" x14ac:dyDescent="0.25">
      <c r="A56" s="19">
        <v>51</v>
      </c>
      <c r="B56" s="20" t="s">
        <v>49</v>
      </c>
      <c r="C56" s="20">
        <v>25</v>
      </c>
      <c r="D56" s="19">
        <v>230</v>
      </c>
      <c r="E56" s="20" t="s">
        <v>35</v>
      </c>
      <c r="F56" s="21">
        <v>234.8</v>
      </c>
      <c r="G56" s="24">
        <v>32.4</v>
      </c>
      <c r="H56" s="21">
        <f t="shared" si="0"/>
        <v>202.4</v>
      </c>
      <c r="I56" s="22"/>
    </row>
    <row r="57" spans="1:9" ht="20.100000000000001" customHeight="1" x14ac:dyDescent="0.25">
      <c r="A57" s="19">
        <v>52</v>
      </c>
      <c r="B57" s="20" t="s">
        <v>50</v>
      </c>
      <c r="C57" s="20">
        <v>25</v>
      </c>
      <c r="D57" s="19">
        <v>30</v>
      </c>
      <c r="E57" s="20" t="s">
        <v>35</v>
      </c>
      <c r="F57" s="21">
        <v>11344.3</v>
      </c>
      <c r="G57" s="24">
        <v>58.6</v>
      </c>
      <c r="H57" s="21">
        <f t="shared" si="0"/>
        <v>11285.699999999999</v>
      </c>
      <c r="I57" s="22"/>
    </row>
    <row r="58" spans="1:9" ht="20.100000000000001" customHeight="1" x14ac:dyDescent="0.25">
      <c r="A58" s="19">
        <v>53</v>
      </c>
      <c r="B58" s="20" t="s">
        <v>47</v>
      </c>
      <c r="C58" s="20">
        <v>25</v>
      </c>
      <c r="D58" s="19">
        <v>241</v>
      </c>
      <c r="E58" s="20" t="s">
        <v>2</v>
      </c>
      <c r="F58" s="21">
        <v>4652.6000000000004</v>
      </c>
      <c r="G58" s="24">
        <v>8.5</v>
      </c>
      <c r="H58" s="21">
        <f t="shared" si="0"/>
        <v>4644.1000000000004</v>
      </c>
      <c r="I58" s="22"/>
    </row>
    <row r="59" spans="1:9" ht="20.100000000000001" customHeight="1" x14ac:dyDescent="0.25">
      <c r="A59" s="19">
        <v>54</v>
      </c>
      <c r="B59" s="20" t="s">
        <v>47</v>
      </c>
      <c r="C59" s="20">
        <v>25</v>
      </c>
      <c r="D59" s="19">
        <v>240</v>
      </c>
      <c r="E59" s="20" t="s">
        <v>2</v>
      </c>
      <c r="F59" s="21">
        <v>4601.3</v>
      </c>
      <c r="G59" s="24">
        <v>2651.8</v>
      </c>
      <c r="H59" s="21">
        <f t="shared" si="0"/>
        <v>1949.5</v>
      </c>
      <c r="I59" s="22"/>
    </row>
    <row r="60" spans="1:9" ht="20.100000000000001" customHeight="1" x14ac:dyDescent="0.25">
      <c r="A60" s="19">
        <v>55</v>
      </c>
      <c r="B60" s="20" t="s">
        <v>51</v>
      </c>
      <c r="C60" s="20">
        <v>25</v>
      </c>
      <c r="D60" s="19">
        <v>275</v>
      </c>
      <c r="E60" s="20" t="s">
        <v>2</v>
      </c>
      <c r="F60" s="21">
        <v>1330.2</v>
      </c>
      <c r="G60" s="24">
        <v>170.3</v>
      </c>
      <c r="H60" s="21">
        <f t="shared" si="0"/>
        <v>1159.9000000000001</v>
      </c>
      <c r="I60" s="22"/>
    </row>
    <row r="61" spans="1:9" ht="20.100000000000001" customHeight="1" x14ac:dyDescent="0.25">
      <c r="A61" s="19">
        <v>56</v>
      </c>
      <c r="B61" s="20" t="s">
        <v>40</v>
      </c>
      <c r="C61" s="20">
        <v>25</v>
      </c>
      <c r="D61" s="19">
        <v>323</v>
      </c>
      <c r="E61" s="20" t="s">
        <v>2</v>
      </c>
      <c r="F61" s="21">
        <v>5798.5</v>
      </c>
      <c r="G61" s="24">
        <v>3441.1</v>
      </c>
      <c r="H61" s="21">
        <f t="shared" si="0"/>
        <v>2357.4</v>
      </c>
      <c r="I61" s="22"/>
    </row>
    <row r="62" spans="1:9" ht="32.1" customHeight="1" x14ac:dyDescent="0.25">
      <c r="A62" s="19">
        <v>57</v>
      </c>
      <c r="B62" s="20" t="s">
        <v>52</v>
      </c>
      <c r="C62" s="20">
        <v>25</v>
      </c>
      <c r="D62" s="19">
        <v>325</v>
      </c>
      <c r="E62" s="20" t="s">
        <v>2</v>
      </c>
      <c r="F62" s="21">
        <v>7055.3</v>
      </c>
      <c r="G62" s="24">
        <v>5980.3</v>
      </c>
      <c r="H62" s="21">
        <f t="shared" si="0"/>
        <v>1075</v>
      </c>
      <c r="I62" s="22" t="s">
        <v>195</v>
      </c>
    </row>
    <row r="63" spans="1:9" ht="32.1" customHeight="1" x14ac:dyDescent="0.25">
      <c r="A63" s="19">
        <v>58</v>
      </c>
      <c r="B63" s="20" t="s">
        <v>50</v>
      </c>
      <c r="C63" s="20">
        <v>25</v>
      </c>
      <c r="D63" s="19">
        <v>30</v>
      </c>
      <c r="E63" s="20" t="s">
        <v>35</v>
      </c>
      <c r="F63" s="21">
        <v>11344.3</v>
      </c>
      <c r="G63" s="24">
        <v>41.6</v>
      </c>
      <c r="H63" s="21">
        <f t="shared" si="0"/>
        <v>11302.699999999999</v>
      </c>
      <c r="I63" s="22" t="s">
        <v>196</v>
      </c>
    </row>
    <row r="64" spans="1:9" ht="32.1" customHeight="1" x14ac:dyDescent="0.25">
      <c r="A64" s="19">
        <v>59</v>
      </c>
      <c r="B64" s="20" t="s">
        <v>53</v>
      </c>
      <c r="C64" s="20">
        <v>25</v>
      </c>
      <c r="D64" s="19">
        <v>42</v>
      </c>
      <c r="E64" s="20" t="s">
        <v>2</v>
      </c>
      <c r="F64" s="21">
        <v>7036.8</v>
      </c>
      <c r="G64" s="24">
        <v>6981.4</v>
      </c>
      <c r="H64" s="21">
        <f t="shared" si="0"/>
        <v>55.400000000000546</v>
      </c>
      <c r="I64" s="22" t="s">
        <v>197</v>
      </c>
    </row>
    <row r="65" spans="1:9" ht="20.100000000000001" customHeight="1" x14ac:dyDescent="0.25">
      <c r="A65" s="19">
        <v>60</v>
      </c>
      <c r="B65" s="20" t="s">
        <v>21</v>
      </c>
      <c r="C65" s="20">
        <v>25</v>
      </c>
      <c r="D65" s="19">
        <v>320</v>
      </c>
      <c r="E65" s="20" t="s">
        <v>18</v>
      </c>
      <c r="F65" s="21">
        <v>218.5</v>
      </c>
      <c r="G65" s="24">
        <v>218.5</v>
      </c>
      <c r="H65" s="21">
        <f t="shared" si="0"/>
        <v>0</v>
      </c>
      <c r="I65" s="22"/>
    </row>
    <row r="66" spans="1:9" ht="32.1" customHeight="1" x14ac:dyDescent="0.25">
      <c r="A66" s="19">
        <v>61</v>
      </c>
      <c r="B66" s="20" t="s">
        <v>50</v>
      </c>
      <c r="C66" s="20">
        <v>25</v>
      </c>
      <c r="D66" s="19">
        <v>30</v>
      </c>
      <c r="E66" s="20" t="s">
        <v>35</v>
      </c>
      <c r="F66" s="21">
        <v>11344.3</v>
      </c>
      <c r="G66" s="24">
        <v>31.2</v>
      </c>
      <c r="H66" s="21">
        <f t="shared" si="0"/>
        <v>11313.099999999999</v>
      </c>
      <c r="I66" s="22" t="s">
        <v>198</v>
      </c>
    </row>
    <row r="67" spans="1:9" ht="32.1" customHeight="1" x14ac:dyDescent="0.25">
      <c r="A67" s="19">
        <v>62</v>
      </c>
      <c r="B67" s="20" t="s">
        <v>54</v>
      </c>
      <c r="C67" s="20">
        <v>25</v>
      </c>
      <c r="D67" s="19">
        <v>327</v>
      </c>
      <c r="E67" s="20" t="s">
        <v>2</v>
      </c>
      <c r="F67" s="21">
        <v>6607.7</v>
      </c>
      <c r="G67" s="24">
        <v>3333.9</v>
      </c>
      <c r="H67" s="21">
        <f t="shared" si="0"/>
        <v>3273.7999999999997</v>
      </c>
      <c r="I67" s="22" t="s">
        <v>199</v>
      </c>
    </row>
    <row r="68" spans="1:9" ht="20.100000000000001" customHeight="1" x14ac:dyDescent="0.25">
      <c r="A68" s="19">
        <v>63</v>
      </c>
      <c r="B68" s="20" t="s">
        <v>55</v>
      </c>
      <c r="C68" s="20">
        <v>25</v>
      </c>
      <c r="D68" s="19">
        <v>328</v>
      </c>
      <c r="E68" s="20" t="s">
        <v>2</v>
      </c>
      <c r="F68" s="21">
        <v>5006.3</v>
      </c>
      <c r="G68" s="24">
        <v>2851.9</v>
      </c>
      <c r="H68" s="21">
        <f t="shared" si="0"/>
        <v>2154.4</v>
      </c>
      <c r="I68" s="22"/>
    </row>
    <row r="69" spans="1:9" ht="20.100000000000001" customHeight="1" x14ac:dyDescent="0.25">
      <c r="A69" s="19">
        <v>64</v>
      </c>
      <c r="B69" s="20" t="s">
        <v>56</v>
      </c>
      <c r="C69" s="20">
        <v>25</v>
      </c>
      <c r="D69" s="19">
        <v>329</v>
      </c>
      <c r="E69" s="20" t="s">
        <v>2</v>
      </c>
      <c r="F69" s="21">
        <v>954.8</v>
      </c>
      <c r="G69" s="24">
        <v>614.9</v>
      </c>
      <c r="H69" s="21">
        <f t="shared" si="0"/>
        <v>339.9</v>
      </c>
      <c r="I69" s="22"/>
    </row>
    <row r="70" spans="1:9" ht="20.100000000000001" customHeight="1" x14ac:dyDescent="0.25">
      <c r="A70" s="19">
        <v>65</v>
      </c>
      <c r="B70" s="20" t="s">
        <v>56</v>
      </c>
      <c r="C70" s="20">
        <v>25</v>
      </c>
      <c r="D70" s="19">
        <v>330</v>
      </c>
      <c r="E70" s="20" t="s">
        <v>2</v>
      </c>
      <c r="F70" s="21">
        <v>946.7</v>
      </c>
      <c r="G70" s="24">
        <v>633.79999999999995</v>
      </c>
      <c r="H70" s="21">
        <f t="shared" si="0"/>
        <v>312.90000000000009</v>
      </c>
      <c r="I70" s="22"/>
    </row>
    <row r="71" spans="1:9" ht="20.100000000000001" customHeight="1" x14ac:dyDescent="0.25">
      <c r="A71" s="19">
        <v>66</v>
      </c>
      <c r="B71" s="20" t="s">
        <v>56</v>
      </c>
      <c r="C71" s="20">
        <v>25</v>
      </c>
      <c r="D71" s="19">
        <v>331</v>
      </c>
      <c r="E71" s="20" t="s">
        <v>2</v>
      </c>
      <c r="F71" s="21">
        <v>938.7</v>
      </c>
      <c r="G71" s="24">
        <v>648.70000000000005</v>
      </c>
      <c r="H71" s="21">
        <f t="shared" si="0"/>
        <v>290</v>
      </c>
      <c r="I71" s="22"/>
    </row>
    <row r="72" spans="1:9" ht="20.100000000000001" customHeight="1" x14ac:dyDescent="0.25">
      <c r="A72" s="19">
        <v>67</v>
      </c>
      <c r="B72" s="20" t="s">
        <v>57</v>
      </c>
      <c r="C72" s="20">
        <v>25</v>
      </c>
      <c r="D72" s="19">
        <v>280</v>
      </c>
      <c r="E72" s="20" t="s">
        <v>2</v>
      </c>
      <c r="F72" s="21">
        <v>935.5</v>
      </c>
      <c r="G72" s="24">
        <v>672.7</v>
      </c>
      <c r="H72" s="21">
        <f t="shared" si="0"/>
        <v>262.79999999999995</v>
      </c>
      <c r="I72" s="22"/>
    </row>
    <row r="73" spans="1:9" ht="20.100000000000001" customHeight="1" x14ac:dyDescent="0.25">
      <c r="A73" s="19">
        <v>68</v>
      </c>
      <c r="B73" s="20" t="s">
        <v>56</v>
      </c>
      <c r="C73" s="20">
        <v>25</v>
      </c>
      <c r="D73" s="19">
        <v>279</v>
      </c>
      <c r="E73" s="20" t="s">
        <v>2</v>
      </c>
      <c r="F73" s="21">
        <v>1023.6</v>
      </c>
      <c r="G73" s="24">
        <v>739.5</v>
      </c>
      <c r="H73" s="21">
        <f t="shared" si="0"/>
        <v>284.10000000000002</v>
      </c>
      <c r="I73" s="22"/>
    </row>
    <row r="74" spans="1:9" ht="20.100000000000001" customHeight="1" x14ac:dyDescent="0.25">
      <c r="A74" s="19">
        <v>69</v>
      </c>
      <c r="B74" s="20" t="s">
        <v>58</v>
      </c>
      <c r="C74" s="20">
        <v>25</v>
      </c>
      <c r="D74" s="19">
        <v>298</v>
      </c>
      <c r="E74" s="20" t="s">
        <v>2</v>
      </c>
      <c r="F74" s="21">
        <v>4172.8999999999996</v>
      </c>
      <c r="G74" s="24">
        <v>4172.8999999999996</v>
      </c>
      <c r="H74" s="21">
        <f t="shared" si="0"/>
        <v>0</v>
      </c>
      <c r="I74" s="22"/>
    </row>
    <row r="75" spans="1:9" ht="20.100000000000001" customHeight="1" x14ac:dyDescent="0.25">
      <c r="A75" s="19">
        <v>70</v>
      </c>
      <c r="B75" s="20" t="s">
        <v>58</v>
      </c>
      <c r="C75" s="20">
        <v>25</v>
      </c>
      <c r="D75" s="19">
        <v>295</v>
      </c>
      <c r="E75" s="20" t="s">
        <v>35</v>
      </c>
      <c r="F75" s="21">
        <v>826.8</v>
      </c>
      <c r="G75" s="24">
        <v>256</v>
      </c>
      <c r="H75" s="21">
        <f t="shared" si="0"/>
        <v>570.79999999999995</v>
      </c>
      <c r="I75" s="22"/>
    </row>
    <row r="76" spans="1:9" ht="20.100000000000001" customHeight="1" x14ac:dyDescent="0.25">
      <c r="A76" s="19">
        <v>71</v>
      </c>
      <c r="B76" s="20" t="s">
        <v>58</v>
      </c>
      <c r="C76" s="20">
        <v>25</v>
      </c>
      <c r="D76" s="19">
        <v>296</v>
      </c>
      <c r="E76" s="20" t="s">
        <v>35</v>
      </c>
      <c r="F76" s="21">
        <v>287</v>
      </c>
      <c r="G76" s="24">
        <v>169.8</v>
      </c>
      <c r="H76" s="21">
        <f t="shared" si="0"/>
        <v>117.19999999999999</v>
      </c>
      <c r="I76" s="22"/>
    </row>
    <row r="77" spans="1:9" ht="20.100000000000001" customHeight="1" x14ac:dyDescent="0.25">
      <c r="A77" s="19">
        <v>72</v>
      </c>
      <c r="B77" s="20" t="s">
        <v>58</v>
      </c>
      <c r="C77" s="20">
        <v>25</v>
      </c>
      <c r="D77" s="19">
        <v>297</v>
      </c>
      <c r="E77" s="20" t="s">
        <v>35</v>
      </c>
      <c r="F77" s="21">
        <v>615.79999999999995</v>
      </c>
      <c r="G77" s="24">
        <v>457.9</v>
      </c>
      <c r="H77" s="21">
        <f t="shared" si="0"/>
        <v>157.89999999999998</v>
      </c>
      <c r="I77" s="22"/>
    </row>
    <row r="78" spans="1:9" ht="20.100000000000001" customHeight="1" x14ac:dyDescent="0.25">
      <c r="A78" s="19">
        <v>73</v>
      </c>
      <c r="B78" s="20" t="s">
        <v>21</v>
      </c>
      <c r="C78" s="20">
        <v>25</v>
      </c>
      <c r="D78" s="19">
        <v>309</v>
      </c>
      <c r="E78" s="20" t="s">
        <v>36</v>
      </c>
      <c r="F78" s="21">
        <v>6327.2</v>
      </c>
      <c r="G78" s="24">
        <v>816.1</v>
      </c>
      <c r="H78" s="21">
        <f t="shared" si="0"/>
        <v>5511.0999999999995</v>
      </c>
      <c r="I78" s="22"/>
    </row>
    <row r="79" spans="1:9" ht="20.100000000000001" customHeight="1" x14ac:dyDescent="0.25">
      <c r="A79" s="19">
        <v>74</v>
      </c>
      <c r="B79" s="20" t="s">
        <v>59</v>
      </c>
      <c r="C79" s="20">
        <v>25</v>
      </c>
      <c r="D79" s="19">
        <v>332</v>
      </c>
      <c r="E79" s="20" t="s">
        <v>35</v>
      </c>
      <c r="F79" s="21">
        <v>14229</v>
      </c>
      <c r="G79" s="24">
        <v>14227</v>
      </c>
      <c r="H79" s="21">
        <f t="shared" si="0"/>
        <v>2</v>
      </c>
      <c r="I79" s="22"/>
    </row>
    <row r="80" spans="1:9" ht="20.100000000000001" customHeight="1" x14ac:dyDescent="0.25">
      <c r="A80" s="19">
        <v>75</v>
      </c>
      <c r="B80" s="20" t="s">
        <v>54</v>
      </c>
      <c r="C80" s="20">
        <v>25</v>
      </c>
      <c r="D80" s="19">
        <v>333</v>
      </c>
      <c r="E80" s="20" t="s">
        <v>2</v>
      </c>
      <c r="F80" s="21">
        <v>4377.6000000000004</v>
      </c>
      <c r="G80" s="24">
        <v>4377.6000000000004</v>
      </c>
      <c r="H80" s="21">
        <f t="shared" si="0"/>
        <v>0</v>
      </c>
      <c r="I80" s="22"/>
    </row>
    <row r="81" spans="1:9" ht="20.100000000000001" customHeight="1" x14ac:dyDescent="0.25">
      <c r="A81" s="19">
        <v>76</v>
      </c>
      <c r="B81" s="20" t="s">
        <v>60</v>
      </c>
      <c r="C81" s="20">
        <v>25</v>
      </c>
      <c r="D81" s="19">
        <v>40</v>
      </c>
      <c r="E81" s="20" t="s">
        <v>2</v>
      </c>
      <c r="F81" s="21">
        <v>5366.1</v>
      </c>
      <c r="G81" s="24">
        <v>5366.1</v>
      </c>
      <c r="H81" s="21">
        <f t="shared" si="0"/>
        <v>0</v>
      </c>
      <c r="I81" s="22"/>
    </row>
    <row r="82" spans="1:9" ht="20.100000000000001" customHeight="1" x14ac:dyDescent="0.25">
      <c r="A82" s="19">
        <v>77</v>
      </c>
      <c r="B82" s="20" t="s">
        <v>61</v>
      </c>
      <c r="C82" s="20">
        <v>25</v>
      </c>
      <c r="D82" s="19">
        <v>334</v>
      </c>
      <c r="E82" s="20" t="s">
        <v>2</v>
      </c>
      <c r="F82" s="21">
        <v>1712.9</v>
      </c>
      <c r="G82" s="24">
        <v>1712.9</v>
      </c>
      <c r="H82" s="21">
        <f t="shared" si="0"/>
        <v>0</v>
      </c>
      <c r="I82" s="22"/>
    </row>
    <row r="83" spans="1:9" ht="20.100000000000001" customHeight="1" x14ac:dyDescent="0.25">
      <c r="A83" s="19">
        <v>78</v>
      </c>
      <c r="B83" s="20" t="s">
        <v>62</v>
      </c>
      <c r="C83" s="20">
        <v>25</v>
      </c>
      <c r="D83" s="19">
        <v>335</v>
      </c>
      <c r="E83" s="20" t="s">
        <v>2</v>
      </c>
      <c r="F83" s="21">
        <v>23018.9</v>
      </c>
      <c r="G83" s="24">
        <v>19909.3</v>
      </c>
      <c r="H83" s="21">
        <f t="shared" si="0"/>
        <v>3109.6000000000022</v>
      </c>
      <c r="I83" s="22"/>
    </row>
    <row r="84" spans="1:9" ht="20.100000000000001" customHeight="1" x14ac:dyDescent="0.25">
      <c r="A84" s="19">
        <v>79</v>
      </c>
      <c r="B84" s="20" t="s">
        <v>21</v>
      </c>
      <c r="C84" s="20">
        <v>25</v>
      </c>
      <c r="D84" s="19">
        <v>309</v>
      </c>
      <c r="E84" s="20" t="s">
        <v>36</v>
      </c>
      <c r="F84" s="21">
        <v>6327.2</v>
      </c>
      <c r="G84" s="24">
        <v>2206.1999999999998</v>
      </c>
      <c r="H84" s="21">
        <f t="shared" si="0"/>
        <v>4121</v>
      </c>
      <c r="I84" s="22"/>
    </row>
    <row r="85" spans="1:9" ht="20.100000000000001" customHeight="1" x14ac:dyDescent="0.25">
      <c r="A85" s="19">
        <v>80</v>
      </c>
      <c r="B85" s="20" t="s">
        <v>63</v>
      </c>
      <c r="C85" s="20">
        <v>25</v>
      </c>
      <c r="D85" s="19">
        <v>34</v>
      </c>
      <c r="E85" s="20" t="s">
        <v>35</v>
      </c>
      <c r="F85" s="21">
        <v>6769.3</v>
      </c>
      <c r="G85" s="24">
        <v>4221.7</v>
      </c>
      <c r="H85" s="21">
        <f t="shared" si="0"/>
        <v>2547.6000000000004</v>
      </c>
      <c r="I85" s="22"/>
    </row>
    <row r="86" spans="1:9" ht="20.100000000000001" customHeight="1" x14ac:dyDescent="0.25">
      <c r="A86" s="19">
        <v>81</v>
      </c>
      <c r="B86" s="20" t="s">
        <v>64</v>
      </c>
      <c r="C86" s="20">
        <v>24</v>
      </c>
      <c r="D86" s="19">
        <v>608</v>
      </c>
      <c r="E86" s="20" t="s">
        <v>2</v>
      </c>
      <c r="F86" s="21">
        <v>1228.9000000000001</v>
      </c>
      <c r="G86" s="24">
        <v>0.6</v>
      </c>
      <c r="H86" s="21">
        <f t="shared" si="0"/>
        <v>1228.3000000000002</v>
      </c>
      <c r="I86" s="22"/>
    </row>
    <row r="87" spans="1:9" ht="20.100000000000001" customHeight="1" x14ac:dyDescent="0.25">
      <c r="A87" s="19">
        <v>82</v>
      </c>
      <c r="B87" s="20" t="s">
        <v>21</v>
      </c>
      <c r="C87" s="20">
        <v>24</v>
      </c>
      <c r="D87" s="19">
        <v>767</v>
      </c>
      <c r="E87" s="20" t="s">
        <v>33</v>
      </c>
      <c r="F87" s="21">
        <v>15535</v>
      </c>
      <c r="G87" s="24">
        <v>34.1</v>
      </c>
      <c r="H87" s="21">
        <f t="shared" si="0"/>
        <v>15500.9</v>
      </c>
      <c r="I87" s="22"/>
    </row>
    <row r="88" spans="1:9" ht="20.100000000000001" customHeight="1" x14ac:dyDescent="0.25">
      <c r="A88" s="19">
        <v>83</v>
      </c>
      <c r="B88" s="20" t="s">
        <v>21</v>
      </c>
      <c r="C88" s="20">
        <v>25</v>
      </c>
      <c r="D88" s="19">
        <v>311</v>
      </c>
      <c r="E88" s="20" t="s">
        <v>33</v>
      </c>
      <c r="F88" s="21">
        <v>21311.3</v>
      </c>
      <c r="G88" s="24">
        <v>14541.9</v>
      </c>
      <c r="H88" s="21">
        <f t="shared" si="0"/>
        <v>6769.4</v>
      </c>
      <c r="I88" s="22"/>
    </row>
    <row r="89" spans="1:9" ht="32.1" customHeight="1" x14ac:dyDescent="0.25">
      <c r="A89" s="19">
        <v>84</v>
      </c>
      <c r="B89" s="20" t="s">
        <v>52</v>
      </c>
      <c r="C89" s="20">
        <v>25</v>
      </c>
      <c r="D89" s="19">
        <v>326</v>
      </c>
      <c r="E89" s="20" t="s">
        <v>2</v>
      </c>
      <c r="F89" s="21">
        <v>1988.2</v>
      </c>
      <c r="G89" s="24">
        <v>131.80000000000001</v>
      </c>
      <c r="H89" s="21">
        <f t="shared" si="0"/>
        <v>1856.4</v>
      </c>
      <c r="I89" s="22" t="s">
        <v>200</v>
      </c>
    </row>
    <row r="90" spans="1:9" ht="20.100000000000001" customHeight="1" x14ac:dyDescent="0.25">
      <c r="A90" s="19">
        <v>85</v>
      </c>
      <c r="B90" s="20" t="s">
        <v>40</v>
      </c>
      <c r="C90" s="20">
        <v>25</v>
      </c>
      <c r="D90" s="19">
        <v>324</v>
      </c>
      <c r="E90" s="20" t="s">
        <v>2</v>
      </c>
      <c r="F90" s="21">
        <v>14.5</v>
      </c>
      <c r="G90" s="24">
        <v>14.4</v>
      </c>
      <c r="H90" s="21">
        <f t="shared" si="0"/>
        <v>9.9999999999999645E-2</v>
      </c>
      <c r="I90" s="22"/>
    </row>
    <row r="91" spans="1:9" ht="20.100000000000001" customHeight="1" x14ac:dyDescent="0.25">
      <c r="A91" s="19">
        <v>86</v>
      </c>
      <c r="B91" s="20" t="s">
        <v>21</v>
      </c>
      <c r="C91" s="20">
        <v>25</v>
      </c>
      <c r="D91" s="19">
        <v>311</v>
      </c>
      <c r="E91" s="20" t="s">
        <v>33</v>
      </c>
      <c r="F91" s="21">
        <v>21311.3</v>
      </c>
      <c r="G91" s="24">
        <v>66.2</v>
      </c>
      <c r="H91" s="21">
        <f t="shared" si="0"/>
        <v>21245.1</v>
      </c>
      <c r="I91" s="22"/>
    </row>
    <row r="92" spans="1:9" ht="32.1" customHeight="1" x14ac:dyDescent="0.25">
      <c r="A92" s="19">
        <v>87</v>
      </c>
      <c r="B92" s="20" t="s">
        <v>65</v>
      </c>
      <c r="C92" s="20">
        <v>25</v>
      </c>
      <c r="D92" s="19">
        <v>92</v>
      </c>
      <c r="E92" s="20" t="s">
        <v>2</v>
      </c>
      <c r="F92" s="21">
        <v>12045.2</v>
      </c>
      <c r="G92" s="24">
        <v>211.5</v>
      </c>
      <c r="H92" s="21">
        <f t="shared" si="0"/>
        <v>11833.7</v>
      </c>
      <c r="I92" s="22" t="s">
        <v>201</v>
      </c>
    </row>
    <row r="93" spans="1:9" ht="32.1" customHeight="1" x14ac:dyDescent="0.25">
      <c r="A93" s="19">
        <v>88</v>
      </c>
      <c r="B93" s="20" t="s">
        <v>67</v>
      </c>
      <c r="C93" s="20">
        <v>25</v>
      </c>
      <c r="D93" s="19">
        <v>91</v>
      </c>
      <c r="E93" s="20" t="s">
        <v>2</v>
      </c>
      <c r="F93" s="21">
        <v>12040.3</v>
      </c>
      <c r="G93" s="24">
        <v>294.5</v>
      </c>
      <c r="H93" s="21">
        <f t="shared" si="0"/>
        <v>11745.8</v>
      </c>
      <c r="I93" s="22" t="s">
        <v>202</v>
      </c>
    </row>
    <row r="94" spans="1:9" ht="20.100000000000001" customHeight="1" x14ac:dyDescent="0.25">
      <c r="A94" s="19">
        <v>89</v>
      </c>
      <c r="B94" s="20" t="s">
        <v>68</v>
      </c>
      <c r="C94" s="20">
        <v>25</v>
      </c>
      <c r="D94" s="19">
        <v>56</v>
      </c>
      <c r="E94" s="20" t="s">
        <v>2</v>
      </c>
      <c r="F94" s="21">
        <v>11325.4</v>
      </c>
      <c r="G94" s="24">
        <v>6.3</v>
      </c>
      <c r="H94" s="21">
        <f t="shared" si="0"/>
        <v>11319.1</v>
      </c>
      <c r="I94" s="22"/>
    </row>
    <row r="95" spans="1:9" ht="20.100000000000001" customHeight="1" x14ac:dyDescent="0.25">
      <c r="A95" s="19">
        <v>90</v>
      </c>
      <c r="B95" s="20" t="s">
        <v>68</v>
      </c>
      <c r="C95" s="20">
        <v>25</v>
      </c>
      <c r="D95" s="19">
        <v>56</v>
      </c>
      <c r="E95" s="20" t="s">
        <v>2</v>
      </c>
      <c r="F95" s="21">
        <v>11325.4</v>
      </c>
      <c r="G95" s="24">
        <v>2428.8000000000002</v>
      </c>
      <c r="H95" s="21">
        <f t="shared" si="0"/>
        <v>8896.5999999999985</v>
      </c>
      <c r="I95" s="22"/>
    </row>
    <row r="96" spans="1:9" ht="20.100000000000001" customHeight="1" x14ac:dyDescent="0.25">
      <c r="A96" s="19">
        <v>91</v>
      </c>
      <c r="B96" s="20" t="s">
        <v>21</v>
      </c>
      <c r="C96" s="20">
        <v>25</v>
      </c>
      <c r="D96" s="19">
        <v>319</v>
      </c>
      <c r="E96" s="20" t="s">
        <v>18</v>
      </c>
      <c r="F96" s="21">
        <v>4127.7</v>
      </c>
      <c r="G96" s="24">
        <v>4126.8999999999996</v>
      </c>
      <c r="H96" s="21">
        <f t="shared" si="0"/>
        <v>0.8000000000001819</v>
      </c>
      <c r="I96" s="22"/>
    </row>
    <row r="97" spans="1:9" ht="20.100000000000001" customHeight="1" x14ac:dyDescent="0.25">
      <c r="A97" s="19">
        <v>92</v>
      </c>
      <c r="B97" s="20" t="s">
        <v>54</v>
      </c>
      <c r="C97" s="20">
        <v>25</v>
      </c>
      <c r="D97" s="19">
        <v>344</v>
      </c>
      <c r="E97" s="20" t="s">
        <v>2</v>
      </c>
      <c r="F97" s="21">
        <v>7.1</v>
      </c>
      <c r="G97" s="24">
        <v>7.1</v>
      </c>
      <c r="H97" s="21">
        <f t="shared" si="0"/>
        <v>0</v>
      </c>
      <c r="I97" s="22"/>
    </row>
    <row r="98" spans="1:9" ht="20.100000000000001" customHeight="1" x14ac:dyDescent="0.25">
      <c r="A98" s="19">
        <v>93</v>
      </c>
      <c r="B98" s="20" t="s">
        <v>55</v>
      </c>
      <c r="C98" s="20">
        <v>25</v>
      </c>
      <c r="D98" s="19">
        <v>343</v>
      </c>
      <c r="E98" s="20" t="s">
        <v>2</v>
      </c>
      <c r="F98" s="21">
        <v>248.8</v>
      </c>
      <c r="G98" s="24">
        <v>248.8</v>
      </c>
      <c r="H98" s="21">
        <f t="shared" si="0"/>
        <v>0</v>
      </c>
      <c r="I98" s="22"/>
    </row>
    <row r="99" spans="1:9" ht="20.100000000000001" customHeight="1" x14ac:dyDescent="0.25">
      <c r="A99" s="19"/>
      <c r="B99" s="20"/>
      <c r="C99" s="20"/>
      <c r="D99" s="19"/>
      <c r="E99" s="20"/>
      <c r="F99" s="21"/>
      <c r="G99" s="24"/>
      <c r="H99" s="21"/>
      <c r="I99" s="22"/>
    </row>
    <row r="100" spans="1:9" ht="20.100000000000001" customHeight="1" x14ac:dyDescent="0.25">
      <c r="A100" s="19"/>
      <c r="B100" s="20"/>
      <c r="C100" s="20"/>
      <c r="D100" s="19"/>
      <c r="E100" s="20"/>
      <c r="F100" s="21"/>
      <c r="G100" s="24"/>
      <c r="H100" s="21"/>
      <c r="I100" s="22"/>
    </row>
    <row r="101" spans="1:9" ht="15.6" customHeight="1" x14ac:dyDescent="0.25">
      <c r="A101" s="82" t="s">
        <v>15</v>
      </c>
      <c r="B101" s="83" t="s">
        <v>1</v>
      </c>
      <c r="C101" s="85" t="s">
        <v>12</v>
      </c>
      <c r="D101" s="86"/>
      <c r="E101" s="86"/>
      <c r="F101" s="87"/>
      <c r="G101" s="83" t="s">
        <v>203</v>
      </c>
      <c r="H101" s="83" t="s">
        <v>11</v>
      </c>
      <c r="I101" s="88" t="s">
        <v>8</v>
      </c>
    </row>
    <row r="102" spans="1:9" ht="30.6" customHeight="1" x14ac:dyDescent="0.25">
      <c r="A102" s="82"/>
      <c r="B102" s="84"/>
      <c r="C102" s="12" t="s">
        <v>9</v>
      </c>
      <c r="D102" s="13" t="s">
        <v>3</v>
      </c>
      <c r="E102" s="13" t="s">
        <v>0</v>
      </c>
      <c r="F102" s="14" t="s">
        <v>10</v>
      </c>
      <c r="G102" s="84"/>
      <c r="H102" s="84"/>
      <c r="I102" s="89"/>
    </row>
    <row r="103" spans="1:9" ht="20.100000000000001" customHeight="1" x14ac:dyDescent="0.25">
      <c r="A103" s="19">
        <v>94</v>
      </c>
      <c r="B103" s="20" t="s">
        <v>56</v>
      </c>
      <c r="C103" s="20">
        <v>25</v>
      </c>
      <c r="D103" s="19">
        <v>342</v>
      </c>
      <c r="E103" s="20" t="s">
        <v>2</v>
      </c>
      <c r="F103" s="21">
        <v>95</v>
      </c>
      <c r="G103" s="24">
        <v>95</v>
      </c>
      <c r="H103" s="21">
        <f t="shared" si="0"/>
        <v>0</v>
      </c>
      <c r="I103" s="22"/>
    </row>
    <row r="104" spans="1:9" ht="20.100000000000001" customHeight="1" x14ac:dyDescent="0.25">
      <c r="A104" s="19">
        <v>95</v>
      </c>
      <c r="B104" s="20" t="s">
        <v>56</v>
      </c>
      <c r="C104" s="20">
        <v>25</v>
      </c>
      <c r="D104" s="19">
        <v>341</v>
      </c>
      <c r="E104" s="20" t="s">
        <v>2</v>
      </c>
      <c r="F104" s="21">
        <v>112.1</v>
      </c>
      <c r="G104" s="24">
        <v>112.1</v>
      </c>
      <c r="H104" s="21">
        <f t="shared" si="0"/>
        <v>0</v>
      </c>
      <c r="I104" s="22"/>
    </row>
    <row r="105" spans="1:9" ht="20.100000000000001" customHeight="1" x14ac:dyDescent="0.25">
      <c r="A105" s="19">
        <v>96</v>
      </c>
      <c r="B105" s="20" t="s">
        <v>56</v>
      </c>
      <c r="C105" s="20">
        <v>25</v>
      </c>
      <c r="D105" s="19">
        <v>340</v>
      </c>
      <c r="E105" s="20" t="s">
        <v>2</v>
      </c>
      <c r="F105" s="21">
        <v>213.2</v>
      </c>
      <c r="G105" s="24">
        <v>213.2</v>
      </c>
      <c r="H105" s="21">
        <f t="shared" si="0"/>
        <v>0</v>
      </c>
      <c r="I105" s="22"/>
    </row>
    <row r="106" spans="1:9" ht="20.100000000000001" customHeight="1" x14ac:dyDescent="0.25">
      <c r="A106" s="19">
        <v>97</v>
      </c>
      <c r="B106" s="20" t="s">
        <v>21</v>
      </c>
      <c r="C106" s="20">
        <v>25</v>
      </c>
      <c r="D106" s="19">
        <v>321</v>
      </c>
      <c r="E106" s="20" t="s">
        <v>18</v>
      </c>
      <c r="F106" s="21">
        <v>256.60000000000002</v>
      </c>
      <c r="G106" s="24">
        <v>256.60000000000002</v>
      </c>
      <c r="H106" s="21">
        <f t="shared" si="0"/>
        <v>0</v>
      </c>
      <c r="I106" s="22"/>
    </row>
    <row r="107" spans="1:9" ht="20.100000000000001" customHeight="1" x14ac:dyDescent="0.25">
      <c r="A107" s="19">
        <v>98</v>
      </c>
      <c r="B107" s="20" t="s">
        <v>21</v>
      </c>
      <c r="C107" s="20">
        <v>25</v>
      </c>
      <c r="D107" s="19">
        <v>310</v>
      </c>
      <c r="E107" s="20" t="s">
        <v>36</v>
      </c>
      <c r="F107" s="21">
        <v>736.8</v>
      </c>
      <c r="G107" s="24">
        <v>736.8</v>
      </c>
      <c r="H107" s="21">
        <f t="shared" si="0"/>
        <v>0</v>
      </c>
      <c r="I107" s="22"/>
    </row>
    <row r="108" spans="1:9" ht="20.100000000000001" customHeight="1" x14ac:dyDescent="0.25">
      <c r="A108" s="19">
        <v>99</v>
      </c>
      <c r="B108" s="20" t="s">
        <v>69</v>
      </c>
      <c r="C108" s="20">
        <v>25</v>
      </c>
      <c r="D108" s="19">
        <v>339</v>
      </c>
      <c r="E108" s="20" t="s">
        <v>2</v>
      </c>
      <c r="F108" s="21">
        <v>7376.6</v>
      </c>
      <c r="G108" s="24">
        <v>7376.6</v>
      </c>
      <c r="H108" s="21">
        <f t="shared" si="0"/>
        <v>0</v>
      </c>
      <c r="I108" s="22"/>
    </row>
    <row r="109" spans="1:9" ht="20.100000000000001" customHeight="1" x14ac:dyDescent="0.25">
      <c r="A109" s="19">
        <v>100</v>
      </c>
      <c r="B109" s="20" t="s">
        <v>54</v>
      </c>
      <c r="C109" s="20">
        <v>25</v>
      </c>
      <c r="D109" s="19">
        <v>338</v>
      </c>
      <c r="E109" s="20" t="s">
        <v>2</v>
      </c>
      <c r="F109" s="21">
        <v>620</v>
      </c>
      <c r="G109" s="24">
        <v>620</v>
      </c>
      <c r="H109" s="21">
        <f t="shared" si="0"/>
        <v>0</v>
      </c>
      <c r="I109" s="22"/>
    </row>
    <row r="110" spans="1:9" ht="20.100000000000001" customHeight="1" x14ac:dyDescent="0.25">
      <c r="A110" s="19">
        <v>101</v>
      </c>
      <c r="B110" s="20" t="s">
        <v>61</v>
      </c>
      <c r="C110" s="20">
        <v>25</v>
      </c>
      <c r="D110" s="19">
        <v>337</v>
      </c>
      <c r="E110" s="20" t="s">
        <v>2</v>
      </c>
      <c r="F110" s="21">
        <v>4530.8</v>
      </c>
      <c r="G110" s="24">
        <v>4530.8</v>
      </c>
      <c r="H110" s="21">
        <f t="shared" si="0"/>
        <v>0</v>
      </c>
      <c r="I110" s="22"/>
    </row>
    <row r="111" spans="1:9" ht="20.100000000000001" customHeight="1" x14ac:dyDescent="0.25">
      <c r="A111" s="19">
        <v>102</v>
      </c>
      <c r="B111" s="20" t="s">
        <v>62</v>
      </c>
      <c r="C111" s="20">
        <v>25</v>
      </c>
      <c r="D111" s="19">
        <v>336</v>
      </c>
      <c r="E111" s="20" t="s">
        <v>2</v>
      </c>
      <c r="F111" s="21">
        <v>2696.3</v>
      </c>
      <c r="G111" s="24">
        <v>2696.3</v>
      </c>
      <c r="H111" s="21">
        <f t="shared" si="0"/>
        <v>0</v>
      </c>
      <c r="I111" s="22"/>
    </row>
    <row r="112" spans="1:9" ht="20.100000000000001" customHeight="1" x14ac:dyDescent="0.25">
      <c r="A112" s="19">
        <v>103</v>
      </c>
      <c r="B112" s="20" t="s">
        <v>68</v>
      </c>
      <c r="C112" s="20">
        <v>24</v>
      </c>
      <c r="D112" s="19">
        <v>555</v>
      </c>
      <c r="E112" s="20" t="s">
        <v>2</v>
      </c>
      <c r="F112" s="21">
        <v>5493.2</v>
      </c>
      <c r="G112" s="24">
        <v>1724.3</v>
      </c>
      <c r="H112" s="21">
        <f t="shared" si="0"/>
        <v>3768.8999999999996</v>
      </c>
      <c r="I112" s="22"/>
    </row>
    <row r="113" spans="1:9" ht="20.100000000000001" customHeight="1" x14ac:dyDescent="0.25">
      <c r="A113" s="19">
        <v>104</v>
      </c>
      <c r="B113" s="20" t="s">
        <v>68</v>
      </c>
      <c r="C113" s="20">
        <v>24</v>
      </c>
      <c r="D113" s="19">
        <v>556</v>
      </c>
      <c r="E113" s="20" t="s">
        <v>2</v>
      </c>
      <c r="F113" s="21">
        <v>1532.7</v>
      </c>
      <c r="G113" s="24">
        <v>88.5</v>
      </c>
      <c r="H113" s="21">
        <f t="shared" si="0"/>
        <v>1444.2</v>
      </c>
      <c r="I113" s="22"/>
    </row>
    <row r="114" spans="1:9" ht="20.100000000000001" customHeight="1" x14ac:dyDescent="0.25">
      <c r="A114" s="19">
        <v>105</v>
      </c>
      <c r="B114" s="20" t="s">
        <v>21</v>
      </c>
      <c r="C114" s="20">
        <v>24</v>
      </c>
      <c r="D114" s="19">
        <v>764</v>
      </c>
      <c r="E114" s="20" t="s">
        <v>36</v>
      </c>
      <c r="F114" s="21">
        <v>1831.6</v>
      </c>
      <c r="G114" s="24">
        <v>111.7</v>
      </c>
      <c r="H114" s="21">
        <f t="shared" si="0"/>
        <v>1719.8999999999999</v>
      </c>
      <c r="I114" s="22"/>
    </row>
    <row r="115" spans="1:9" ht="20.100000000000001" customHeight="1" x14ac:dyDescent="0.25">
      <c r="A115" s="19">
        <v>106</v>
      </c>
      <c r="B115" s="20" t="s">
        <v>70</v>
      </c>
      <c r="C115" s="20">
        <v>24</v>
      </c>
      <c r="D115" s="19">
        <v>112</v>
      </c>
      <c r="E115" s="20" t="s">
        <v>2</v>
      </c>
      <c r="F115" s="21">
        <v>5191</v>
      </c>
      <c r="G115" s="24">
        <v>3737</v>
      </c>
      <c r="H115" s="21">
        <f t="shared" si="0"/>
        <v>1454</v>
      </c>
      <c r="I115" s="22"/>
    </row>
    <row r="116" spans="1:9" ht="20.100000000000001" customHeight="1" x14ac:dyDescent="0.25">
      <c r="A116" s="19">
        <v>107</v>
      </c>
      <c r="B116" s="20" t="s">
        <v>71</v>
      </c>
      <c r="C116" s="20">
        <v>24</v>
      </c>
      <c r="D116" s="19">
        <v>123</v>
      </c>
      <c r="E116" s="20" t="s">
        <v>2</v>
      </c>
      <c r="F116" s="21">
        <v>9565.7000000000007</v>
      </c>
      <c r="G116" s="24">
        <v>6160.7</v>
      </c>
      <c r="H116" s="21">
        <f t="shared" si="0"/>
        <v>3405.0000000000009</v>
      </c>
      <c r="I116" s="22"/>
    </row>
    <row r="117" spans="1:9" ht="20.100000000000001" customHeight="1" x14ac:dyDescent="0.25">
      <c r="A117" s="19">
        <v>108</v>
      </c>
      <c r="B117" s="20" t="s">
        <v>72</v>
      </c>
      <c r="C117" s="20">
        <v>25</v>
      </c>
      <c r="D117" s="19">
        <v>63</v>
      </c>
      <c r="E117" s="20" t="s">
        <v>2</v>
      </c>
      <c r="F117" s="21">
        <v>31091.9</v>
      </c>
      <c r="G117" s="24">
        <v>31091.9</v>
      </c>
      <c r="H117" s="21">
        <f t="shared" si="0"/>
        <v>0</v>
      </c>
      <c r="I117" s="22"/>
    </row>
    <row r="118" spans="1:9" ht="20.100000000000001" customHeight="1" x14ac:dyDescent="0.25">
      <c r="A118" s="19">
        <v>109</v>
      </c>
      <c r="B118" s="20" t="s">
        <v>73</v>
      </c>
      <c r="C118" s="20">
        <v>25</v>
      </c>
      <c r="D118" s="19">
        <v>70</v>
      </c>
      <c r="E118" s="20" t="s">
        <v>2</v>
      </c>
      <c r="F118" s="23">
        <v>12119.3</v>
      </c>
      <c r="G118" s="24">
        <v>12119.3</v>
      </c>
      <c r="H118" s="21">
        <f t="shared" si="0"/>
        <v>0</v>
      </c>
      <c r="I118" s="22"/>
    </row>
    <row r="119" spans="1:9" ht="20.100000000000001" customHeight="1" x14ac:dyDescent="0.25">
      <c r="A119" s="19">
        <v>110</v>
      </c>
      <c r="B119" s="20" t="s">
        <v>74</v>
      </c>
      <c r="C119" s="20">
        <v>25</v>
      </c>
      <c r="D119" s="19">
        <v>55</v>
      </c>
      <c r="E119" s="20" t="s">
        <v>2</v>
      </c>
      <c r="F119" s="21">
        <v>9219.7000000000007</v>
      </c>
      <c r="G119" s="24">
        <v>9219.7000000000007</v>
      </c>
      <c r="H119" s="21">
        <f t="shared" si="0"/>
        <v>0</v>
      </c>
      <c r="I119" s="22"/>
    </row>
    <row r="120" spans="1:9" ht="20.100000000000001" customHeight="1" x14ac:dyDescent="0.25">
      <c r="A120" s="19">
        <v>111</v>
      </c>
      <c r="B120" s="20" t="s">
        <v>75</v>
      </c>
      <c r="C120" s="20">
        <v>25</v>
      </c>
      <c r="D120" s="19">
        <v>57</v>
      </c>
      <c r="E120" s="20" t="s">
        <v>2</v>
      </c>
      <c r="F120" s="21">
        <v>5771.5</v>
      </c>
      <c r="G120" s="24">
        <v>5771.5</v>
      </c>
      <c r="H120" s="21">
        <f t="shared" si="0"/>
        <v>0</v>
      </c>
      <c r="I120" s="22"/>
    </row>
    <row r="121" spans="1:9" ht="20.100000000000001" customHeight="1" x14ac:dyDescent="0.25">
      <c r="A121" s="19">
        <v>112</v>
      </c>
      <c r="B121" s="20" t="s">
        <v>76</v>
      </c>
      <c r="C121" s="20">
        <v>25</v>
      </c>
      <c r="D121" s="19">
        <v>52</v>
      </c>
      <c r="E121" s="20" t="s">
        <v>2</v>
      </c>
      <c r="F121" s="21">
        <v>740</v>
      </c>
      <c r="G121" s="24">
        <v>740</v>
      </c>
      <c r="H121" s="21">
        <f t="shared" si="0"/>
        <v>0</v>
      </c>
      <c r="I121" s="22"/>
    </row>
    <row r="122" spans="1:9" ht="20.100000000000001" customHeight="1" x14ac:dyDescent="0.25">
      <c r="A122" s="19">
        <v>113</v>
      </c>
      <c r="B122" s="20" t="s">
        <v>77</v>
      </c>
      <c r="C122" s="20">
        <v>25</v>
      </c>
      <c r="D122" s="19">
        <v>58</v>
      </c>
      <c r="E122" s="20" t="s">
        <v>2</v>
      </c>
      <c r="F122" s="21">
        <v>5924.9</v>
      </c>
      <c r="G122" s="24">
        <v>5924.9</v>
      </c>
      <c r="H122" s="21">
        <f t="shared" si="0"/>
        <v>0</v>
      </c>
      <c r="I122" s="22"/>
    </row>
    <row r="123" spans="1:9" ht="20.100000000000001" customHeight="1" x14ac:dyDescent="0.25">
      <c r="A123" s="19">
        <v>114</v>
      </c>
      <c r="B123" s="20" t="s">
        <v>78</v>
      </c>
      <c r="C123" s="20">
        <v>25</v>
      </c>
      <c r="D123" s="19">
        <v>59</v>
      </c>
      <c r="E123" s="20" t="s">
        <v>2</v>
      </c>
      <c r="F123" s="21">
        <v>6206.3</v>
      </c>
      <c r="G123" s="24">
        <v>6206.3</v>
      </c>
      <c r="H123" s="21">
        <f t="shared" si="0"/>
        <v>0</v>
      </c>
      <c r="I123" s="22"/>
    </row>
    <row r="124" spans="1:9" ht="20.100000000000001" customHeight="1" x14ac:dyDescent="0.25">
      <c r="A124" s="19">
        <v>115</v>
      </c>
      <c r="B124" s="20" t="s">
        <v>79</v>
      </c>
      <c r="C124" s="20">
        <v>25</v>
      </c>
      <c r="D124" s="19">
        <v>299</v>
      </c>
      <c r="E124" s="20" t="s">
        <v>2</v>
      </c>
      <c r="F124" s="21">
        <v>10379.1</v>
      </c>
      <c r="G124" s="24">
        <v>10379.1</v>
      </c>
      <c r="H124" s="21">
        <f t="shared" si="0"/>
        <v>0</v>
      </c>
      <c r="I124" s="22"/>
    </row>
    <row r="125" spans="1:9" ht="20.100000000000001" customHeight="1" x14ac:dyDescent="0.25">
      <c r="A125" s="19">
        <v>116</v>
      </c>
      <c r="B125" s="20" t="s">
        <v>80</v>
      </c>
      <c r="C125" s="20">
        <v>25</v>
      </c>
      <c r="D125" s="19">
        <v>61</v>
      </c>
      <c r="E125" s="20" t="s">
        <v>2</v>
      </c>
      <c r="F125" s="21">
        <v>9089.4</v>
      </c>
      <c r="G125" s="24">
        <v>8527.4</v>
      </c>
      <c r="H125" s="21">
        <f t="shared" si="0"/>
        <v>562</v>
      </c>
      <c r="I125" s="22"/>
    </row>
    <row r="126" spans="1:9" ht="20.100000000000001" customHeight="1" x14ac:dyDescent="0.25">
      <c r="A126" s="19">
        <v>117</v>
      </c>
      <c r="B126" s="20" t="s">
        <v>81</v>
      </c>
      <c r="C126" s="20">
        <v>25</v>
      </c>
      <c r="D126" s="19">
        <v>66</v>
      </c>
      <c r="E126" s="20" t="s">
        <v>2</v>
      </c>
      <c r="F126" s="21">
        <v>4532.8</v>
      </c>
      <c r="G126" s="24">
        <v>4532.8</v>
      </c>
      <c r="H126" s="21">
        <f t="shared" si="0"/>
        <v>0</v>
      </c>
      <c r="I126" s="22"/>
    </row>
    <row r="127" spans="1:9" ht="20.100000000000001" customHeight="1" x14ac:dyDescent="0.25">
      <c r="A127" s="19">
        <v>118</v>
      </c>
      <c r="B127" s="20" t="s">
        <v>82</v>
      </c>
      <c r="C127" s="20">
        <v>25</v>
      </c>
      <c r="D127" s="19">
        <v>69</v>
      </c>
      <c r="E127" s="20" t="s">
        <v>2</v>
      </c>
      <c r="F127" s="21">
        <v>20349.099999999999</v>
      </c>
      <c r="G127" s="24">
        <v>2111.6</v>
      </c>
      <c r="H127" s="21">
        <f t="shared" si="0"/>
        <v>18237.5</v>
      </c>
      <c r="I127" s="22"/>
    </row>
    <row r="128" spans="1:9" ht="20.100000000000001" customHeight="1" x14ac:dyDescent="0.25">
      <c r="A128" s="19">
        <v>119</v>
      </c>
      <c r="B128" s="20" t="s">
        <v>83</v>
      </c>
      <c r="C128" s="20">
        <v>25</v>
      </c>
      <c r="D128" s="19">
        <v>65</v>
      </c>
      <c r="E128" s="20" t="s">
        <v>2</v>
      </c>
      <c r="F128" s="21">
        <v>7633.5</v>
      </c>
      <c r="G128" s="24">
        <v>7633.5</v>
      </c>
      <c r="H128" s="21">
        <f t="shared" si="0"/>
        <v>0</v>
      </c>
      <c r="I128" s="22"/>
    </row>
    <row r="129" spans="1:9" ht="20.100000000000001" customHeight="1" x14ac:dyDescent="0.25">
      <c r="A129" s="19">
        <v>120</v>
      </c>
      <c r="B129" s="20" t="s">
        <v>84</v>
      </c>
      <c r="C129" s="20">
        <v>25</v>
      </c>
      <c r="D129" s="19">
        <v>64</v>
      </c>
      <c r="E129" s="20" t="s">
        <v>2</v>
      </c>
      <c r="F129" s="21">
        <v>3062.5</v>
      </c>
      <c r="G129" s="24">
        <v>3062.5</v>
      </c>
      <c r="H129" s="21">
        <f t="shared" si="0"/>
        <v>0</v>
      </c>
      <c r="I129" s="22"/>
    </row>
    <row r="130" spans="1:9" ht="20.100000000000001" customHeight="1" x14ac:dyDescent="0.25">
      <c r="A130" s="19">
        <v>121</v>
      </c>
      <c r="B130" s="20" t="s">
        <v>85</v>
      </c>
      <c r="C130" s="20">
        <v>25</v>
      </c>
      <c r="D130" s="19">
        <v>68</v>
      </c>
      <c r="E130" s="20" t="s">
        <v>2</v>
      </c>
      <c r="F130" s="21">
        <v>3862.6</v>
      </c>
      <c r="G130" s="24">
        <v>3862.6</v>
      </c>
      <c r="H130" s="21">
        <f t="shared" si="0"/>
        <v>0</v>
      </c>
      <c r="I130" s="22"/>
    </row>
    <row r="131" spans="1:9" ht="20.100000000000001" customHeight="1" x14ac:dyDescent="0.25">
      <c r="A131" s="19">
        <v>122</v>
      </c>
      <c r="B131" s="20" t="s">
        <v>86</v>
      </c>
      <c r="C131" s="20">
        <v>25</v>
      </c>
      <c r="D131" s="19">
        <v>72</v>
      </c>
      <c r="E131" s="20" t="s">
        <v>2</v>
      </c>
      <c r="F131" s="21">
        <v>5995.9</v>
      </c>
      <c r="G131" s="24">
        <v>5995.9</v>
      </c>
      <c r="H131" s="21">
        <f t="shared" si="0"/>
        <v>0</v>
      </c>
      <c r="I131" s="22"/>
    </row>
    <row r="132" spans="1:9" ht="20.100000000000001" customHeight="1" x14ac:dyDescent="0.25">
      <c r="A132" s="19">
        <v>123</v>
      </c>
      <c r="B132" s="20" t="s">
        <v>87</v>
      </c>
      <c r="C132" s="20">
        <v>25</v>
      </c>
      <c r="D132" s="19">
        <v>73</v>
      </c>
      <c r="E132" s="20" t="s">
        <v>2</v>
      </c>
      <c r="F132" s="21">
        <v>2184.9</v>
      </c>
      <c r="G132" s="24">
        <v>2184.9</v>
      </c>
      <c r="H132" s="21">
        <f t="shared" si="0"/>
        <v>0</v>
      </c>
      <c r="I132" s="22"/>
    </row>
    <row r="133" spans="1:9" ht="20.100000000000001" customHeight="1" x14ac:dyDescent="0.25">
      <c r="A133" s="19">
        <v>124</v>
      </c>
      <c r="B133" s="20" t="s">
        <v>88</v>
      </c>
      <c r="C133" s="20">
        <v>30</v>
      </c>
      <c r="D133" s="19">
        <v>94</v>
      </c>
      <c r="E133" s="20" t="s">
        <v>35</v>
      </c>
      <c r="F133" s="21">
        <v>18584.099999999999</v>
      </c>
      <c r="G133" s="24">
        <v>9447.7999999999993</v>
      </c>
      <c r="H133" s="21">
        <f t="shared" si="0"/>
        <v>9136.2999999999993</v>
      </c>
      <c r="I133" s="22"/>
    </row>
    <row r="134" spans="1:9" ht="20.100000000000001" customHeight="1" x14ac:dyDescent="0.25">
      <c r="A134" s="19">
        <v>125</v>
      </c>
      <c r="B134" s="20" t="s">
        <v>89</v>
      </c>
      <c r="C134" s="20">
        <v>30</v>
      </c>
      <c r="D134" s="19">
        <v>3</v>
      </c>
      <c r="E134" s="20" t="s">
        <v>2</v>
      </c>
      <c r="F134" s="21">
        <v>8405.5</v>
      </c>
      <c r="G134" s="24">
        <v>8405.5</v>
      </c>
      <c r="H134" s="21">
        <f t="shared" si="0"/>
        <v>0</v>
      </c>
      <c r="I134" s="22"/>
    </row>
    <row r="135" spans="1:9" ht="20.100000000000001" customHeight="1" x14ac:dyDescent="0.25">
      <c r="A135" s="19">
        <v>126</v>
      </c>
      <c r="B135" s="20" t="s">
        <v>90</v>
      </c>
      <c r="C135" s="20">
        <v>30</v>
      </c>
      <c r="D135" s="19">
        <v>252</v>
      </c>
      <c r="E135" s="20" t="s">
        <v>2</v>
      </c>
      <c r="F135" s="21">
        <v>9240.7000000000007</v>
      </c>
      <c r="G135" s="24">
        <v>9240.7000000000007</v>
      </c>
      <c r="H135" s="21">
        <f t="shared" si="0"/>
        <v>0</v>
      </c>
      <c r="I135" s="22"/>
    </row>
    <row r="136" spans="1:9" ht="20.100000000000001" customHeight="1" x14ac:dyDescent="0.25">
      <c r="A136" s="19">
        <v>127</v>
      </c>
      <c r="B136" s="20" t="s">
        <v>91</v>
      </c>
      <c r="C136" s="20">
        <v>30</v>
      </c>
      <c r="D136" s="19">
        <v>109</v>
      </c>
      <c r="E136" s="20" t="s">
        <v>2</v>
      </c>
      <c r="F136" s="21">
        <v>10023.4</v>
      </c>
      <c r="G136" s="24">
        <v>10023.4</v>
      </c>
      <c r="H136" s="21">
        <f t="shared" si="0"/>
        <v>0</v>
      </c>
      <c r="I136" s="22"/>
    </row>
    <row r="137" spans="1:9" ht="20.100000000000001" customHeight="1" x14ac:dyDescent="0.25">
      <c r="A137" s="19">
        <v>128</v>
      </c>
      <c r="B137" s="20" t="s">
        <v>92</v>
      </c>
      <c r="C137" s="20">
        <v>30</v>
      </c>
      <c r="D137" s="19">
        <v>110</v>
      </c>
      <c r="E137" s="20" t="s">
        <v>2</v>
      </c>
      <c r="F137" s="21">
        <v>10051.200000000001</v>
      </c>
      <c r="G137" s="24">
        <v>10051.200000000001</v>
      </c>
      <c r="H137" s="21">
        <f t="shared" si="0"/>
        <v>0</v>
      </c>
      <c r="I137" s="22"/>
    </row>
    <row r="138" spans="1:9" ht="20.100000000000001" customHeight="1" x14ac:dyDescent="0.25">
      <c r="A138" s="19">
        <v>129</v>
      </c>
      <c r="B138" s="20" t="s">
        <v>93</v>
      </c>
      <c r="C138" s="20">
        <v>29</v>
      </c>
      <c r="D138" s="19">
        <v>2</v>
      </c>
      <c r="E138" s="20" t="s">
        <v>2</v>
      </c>
      <c r="F138" s="21">
        <v>4310.2</v>
      </c>
      <c r="G138" s="24">
        <v>4310.2</v>
      </c>
      <c r="H138" s="21">
        <f t="shared" si="0"/>
        <v>0</v>
      </c>
      <c r="I138" s="22"/>
    </row>
    <row r="139" spans="1:9" ht="20.100000000000001" customHeight="1" x14ac:dyDescent="0.25">
      <c r="A139" s="19">
        <v>130</v>
      </c>
      <c r="B139" s="20" t="s">
        <v>94</v>
      </c>
      <c r="C139" s="20">
        <v>29</v>
      </c>
      <c r="D139" s="19">
        <v>6</v>
      </c>
      <c r="E139" s="20" t="s">
        <v>35</v>
      </c>
      <c r="F139" s="21">
        <v>17463</v>
      </c>
      <c r="G139" s="24">
        <v>1045.5</v>
      </c>
      <c r="H139" s="21">
        <f t="shared" si="0"/>
        <v>16417.5</v>
      </c>
      <c r="I139" s="22"/>
    </row>
    <row r="140" spans="1:9" ht="20.100000000000001" customHeight="1" x14ac:dyDescent="0.25">
      <c r="A140" s="19">
        <v>131</v>
      </c>
      <c r="B140" s="20" t="s">
        <v>95</v>
      </c>
      <c r="C140" s="20">
        <v>30</v>
      </c>
      <c r="D140" s="19">
        <v>11</v>
      </c>
      <c r="E140" s="20" t="s">
        <v>2</v>
      </c>
      <c r="F140" s="21">
        <v>6905.7</v>
      </c>
      <c r="G140" s="24">
        <v>1374.2</v>
      </c>
      <c r="H140" s="21">
        <f t="shared" si="0"/>
        <v>5531.5</v>
      </c>
      <c r="I140" s="22"/>
    </row>
    <row r="141" spans="1:9" ht="20.100000000000001" customHeight="1" x14ac:dyDescent="0.25">
      <c r="A141" s="19">
        <v>132</v>
      </c>
      <c r="B141" s="20" t="s">
        <v>21</v>
      </c>
      <c r="C141" s="20">
        <v>30</v>
      </c>
      <c r="D141" s="19">
        <v>304</v>
      </c>
      <c r="E141" s="20" t="s">
        <v>36</v>
      </c>
      <c r="F141" s="21">
        <v>11132.6</v>
      </c>
      <c r="G141" s="24">
        <v>344.2</v>
      </c>
      <c r="H141" s="21">
        <f t="shared" si="0"/>
        <v>10788.4</v>
      </c>
      <c r="I141" s="22"/>
    </row>
    <row r="142" spans="1:9" ht="20.100000000000001" customHeight="1" x14ac:dyDescent="0.25">
      <c r="A142" s="19">
        <v>133</v>
      </c>
      <c r="B142" s="20" t="s">
        <v>96</v>
      </c>
      <c r="C142" s="20">
        <v>30</v>
      </c>
      <c r="D142" s="19">
        <v>14</v>
      </c>
      <c r="E142" s="20" t="s">
        <v>2</v>
      </c>
      <c r="F142" s="21">
        <v>1633.6</v>
      </c>
      <c r="G142" s="24">
        <v>1633.6</v>
      </c>
      <c r="H142" s="21">
        <f t="shared" si="0"/>
        <v>0</v>
      </c>
      <c r="I142" s="22"/>
    </row>
    <row r="143" spans="1:9" ht="20.100000000000001" customHeight="1" x14ac:dyDescent="0.25">
      <c r="A143" s="19">
        <v>134</v>
      </c>
      <c r="B143" s="20" t="s">
        <v>97</v>
      </c>
      <c r="C143" s="20">
        <v>30</v>
      </c>
      <c r="D143" s="19">
        <v>10</v>
      </c>
      <c r="E143" s="20" t="s">
        <v>2</v>
      </c>
      <c r="F143" s="21">
        <v>9868.1</v>
      </c>
      <c r="G143" s="24">
        <v>9868.1</v>
      </c>
      <c r="H143" s="21">
        <f t="shared" si="0"/>
        <v>0</v>
      </c>
      <c r="I143" s="22"/>
    </row>
    <row r="144" spans="1:9" ht="20.100000000000001" customHeight="1" x14ac:dyDescent="0.25">
      <c r="A144" s="19">
        <v>135</v>
      </c>
      <c r="B144" s="20" t="s">
        <v>90</v>
      </c>
      <c r="C144" s="20">
        <v>30</v>
      </c>
      <c r="D144" s="19">
        <v>254</v>
      </c>
      <c r="E144" s="20" t="s">
        <v>2</v>
      </c>
      <c r="F144" s="21">
        <v>3180.5</v>
      </c>
      <c r="G144" s="24">
        <v>3180.5</v>
      </c>
      <c r="H144" s="21">
        <f t="shared" si="0"/>
        <v>0</v>
      </c>
      <c r="I144" s="22"/>
    </row>
    <row r="145" spans="1:9" ht="20.100000000000001" customHeight="1" x14ac:dyDescent="0.25">
      <c r="A145" s="19">
        <v>136</v>
      </c>
      <c r="B145" s="20" t="s">
        <v>90</v>
      </c>
      <c r="C145" s="20">
        <v>30</v>
      </c>
      <c r="D145" s="19">
        <v>253</v>
      </c>
      <c r="E145" s="20" t="s">
        <v>2</v>
      </c>
      <c r="F145" s="21">
        <v>1183.7</v>
      </c>
      <c r="G145" s="24">
        <v>1183.7</v>
      </c>
      <c r="H145" s="21">
        <f t="shared" si="0"/>
        <v>0</v>
      </c>
      <c r="I145" s="22"/>
    </row>
    <row r="146" spans="1:9" ht="20.100000000000001" customHeight="1" x14ac:dyDescent="0.25">
      <c r="A146" s="19">
        <v>137</v>
      </c>
      <c r="B146" s="20" t="s">
        <v>90</v>
      </c>
      <c r="C146" s="20">
        <v>30</v>
      </c>
      <c r="D146" s="19">
        <v>255</v>
      </c>
      <c r="E146" s="20" t="s">
        <v>2</v>
      </c>
      <c r="F146" s="21">
        <v>1219.4000000000001</v>
      </c>
      <c r="G146" s="24">
        <v>1219.4000000000001</v>
      </c>
      <c r="H146" s="21">
        <f t="shared" si="0"/>
        <v>0</v>
      </c>
      <c r="I146" s="22"/>
    </row>
    <row r="147" spans="1:9" ht="20.100000000000001" customHeight="1" x14ac:dyDescent="0.25">
      <c r="A147" s="19">
        <v>138</v>
      </c>
      <c r="B147" s="20" t="s">
        <v>90</v>
      </c>
      <c r="C147" s="20">
        <v>30</v>
      </c>
      <c r="D147" s="19">
        <v>256</v>
      </c>
      <c r="E147" s="20" t="s">
        <v>2</v>
      </c>
      <c r="F147" s="21">
        <v>1584.7</v>
      </c>
      <c r="G147" s="24">
        <v>1584.7</v>
      </c>
      <c r="H147" s="21">
        <f t="shared" si="0"/>
        <v>0</v>
      </c>
      <c r="I147" s="22"/>
    </row>
    <row r="148" spans="1:9" ht="20.100000000000001" customHeight="1" x14ac:dyDescent="0.25">
      <c r="A148" s="19">
        <v>139</v>
      </c>
      <c r="B148" s="20" t="s">
        <v>21</v>
      </c>
      <c r="C148" s="20">
        <v>30</v>
      </c>
      <c r="D148" s="19">
        <v>303</v>
      </c>
      <c r="E148" s="20" t="s">
        <v>36</v>
      </c>
      <c r="F148" s="21">
        <v>4720.3</v>
      </c>
      <c r="G148" s="24">
        <v>1282.9000000000001</v>
      </c>
      <c r="H148" s="21">
        <f t="shared" si="0"/>
        <v>3437.4</v>
      </c>
      <c r="I148" s="22"/>
    </row>
    <row r="149" spans="1:9" ht="20.100000000000001" customHeight="1" x14ac:dyDescent="0.25">
      <c r="A149" s="19">
        <v>140</v>
      </c>
      <c r="B149" s="20" t="s">
        <v>98</v>
      </c>
      <c r="C149" s="20">
        <v>30</v>
      </c>
      <c r="D149" s="19">
        <v>6</v>
      </c>
      <c r="E149" s="20" t="s">
        <v>2</v>
      </c>
      <c r="F149" s="21">
        <v>5939.8</v>
      </c>
      <c r="G149" s="24">
        <v>5939.8</v>
      </c>
      <c r="H149" s="21">
        <f t="shared" si="0"/>
        <v>0</v>
      </c>
      <c r="I149" s="22"/>
    </row>
    <row r="150" spans="1:9" ht="20.100000000000001" customHeight="1" x14ac:dyDescent="0.25">
      <c r="A150" s="19">
        <v>141</v>
      </c>
      <c r="B150" s="20" t="s">
        <v>99</v>
      </c>
      <c r="C150" s="20">
        <v>30</v>
      </c>
      <c r="D150" s="19">
        <v>5</v>
      </c>
      <c r="E150" s="20" t="s">
        <v>2</v>
      </c>
      <c r="F150" s="21">
        <v>12198.7</v>
      </c>
      <c r="G150" s="24">
        <v>12198.7</v>
      </c>
      <c r="H150" s="21">
        <f t="shared" si="0"/>
        <v>0</v>
      </c>
      <c r="I150" s="22"/>
    </row>
    <row r="151" spans="1:9" ht="20.100000000000001" customHeight="1" x14ac:dyDescent="0.25">
      <c r="A151" s="19">
        <v>142</v>
      </c>
      <c r="B151" s="20" t="s">
        <v>93</v>
      </c>
      <c r="C151" s="20">
        <v>30</v>
      </c>
      <c r="D151" s="19">
        <v>9</v>
      </c>
      <c r="E151" s="20" t="s">
        <v>2</v>
      </c>
      <c r="F151" s="21">
        <v>3881.4</v>
      </c>
      <c r="G151" s="24">
        <v>3881.4</v>
      </c>
      <c r="H151" s="21">
        <f t="shared" si="0"/>
        <v>0</v>
      </c>
      <c r="I151" s="22"/>
    </row>
    <row r="152" spans="1:9" ht="20.100000000000001" customHeight="1" x14ac:dyDescent="0.25">
      <c r="A152" s="19">
        <v>143</v>
      </c>
      <c r="B152" s="20" t="s">
        <v>100</v>
      </c>
      <c r="C152" s="20">
        <v>30</v>
      </c>
      <c r="D152" s="19">
        <v>130</v>
      </c>
      <c r="E152" s="20" t="s">
        <v>2</v>
      </c>
      <c r="F152" s="21">
        <v>11071.7</v>
      </c>
      <c r="G152" s="24">
        <v>10621.5</v>
      </c>
      <c r="H152" s="21">
        <f t="shared" si="0"/>
        <v>450.20000000000073</v>
      </c>
      <c r="I152" s="22"/>
    </row>
    <row r="153" spans="1:9" ht="20.100000000000001" customHeight="1" x14ac:dyDescent="0.25">
      <c r="A153" s="19">
        <v>144</v>
      </c>
      <c r="B153" s="20" t="s">
        <v>101</v>
      </c>
      <c r="C153" s="20">
        <v>29</v>
      </c>
      <c r="D153" s="19">
        <v>12</v>
      </c>
      <c r="E153" s="20" t="s">
        <v>2</v>
      </c>
      <c r="F153" s="21">
        <v>20021.400000000001</v>
      </c>
      <c r="G153" s="24">
        <v>12956.4</v>
      </c>
      <c r="H153" s="21">
        <f t="shared" si="0"/>
        <v>7065.0000000000018</v>
      </c>
      <c r="I153" s="22"/>
    </row>
    <row r="154" spans="1:9" ht="20.100000000000001" customHeight="1" x14ac:dyDescent="0.25">
      <c r="A154" s="19">
        <v>145</v>
      </c>
      <c r="B154" s="20" t="s">
        <v>102</v>
      </c>
      <c r="C154" s="20">
        <v>29</v>
      </c>
      <c r="D154" s="19">
        <v>254</v>
      </c>
      <c r="E154" s="20" t="s">
        <v>35</v>
      </c>
      <c r="F154" s="21">
        <v>14326.7</v>
      </c>
      <c r="G154" s="24">
        <v>1898.2</v>
      </c>
      <c r="H154" s="21">
        <f t="shared" si="0"/>
        <v>12428.5</v>
      </c>
      <c r="I154" s="22"/>
    </row>
    <row r="155" spans="1:9" ht="20.100000000000001" customHeight="1" x14ac:dyDescent="0.25">
      <c r="A155" s="19">
        <v>146</v>
      </c>
      <c r="B155" s="20" t="s">
        <v>72</v>
      </c>
      <c r="C155" s="20">
        <v>30</v>
      </c>
      <c r="D155" s="19">
        <v>187</v>
      </c>
      <c r="E155" s="20" t="s">
        <v>35</v>
      </c>
      <c r="F155" s="21">
        <v>250</v>
      </c>
      <c r="G155" s="24">
        <v>250</v>
      </c>
      <c r="H155" s="21">
        <f t="shared" si="0"/>
        <v>0</v>
      </c>
      <c r="I155" s="22"/>
    </row>
    <row r="156" spans="1:9" ht="20.100000000000001" customHeight="1" x14ac:dyDescent="0.25">
      <c r="A156" s="19">
        <v>147</v>
      </c>
      <c r="B156" s="20" t="s">
        <v>103</v>
      </c>
      <c r="C156" s="20">
        <v>30</v>
      </c>
      <c r="D156" s="19">
        <v>188</v>
      </c>
      <c r="E156" s="20" t="s">
        <v>35</v>
      </c>
      <c r="F156" s="21">
        <v>250</v>
      </c>
      <c r="G156" s="24">
        <v>250</v>
      </c>
      <c r="H156" s="21">
        <f t="shared" si="0"/>
        <v>0</v>
      </c>
      <c r="I156" s="22"/>
    </row>
    <row r="157" spans="1:9" ht="20.100000000000001" customHeight="1" x14ac:dyDescent="0.25">
      <c r="A157" s="19">
        <v>148</v>
      </c>
      <c r="B157" s="20" t="s">
        <v>104</v>
      </c>
      <c r="C157" s="20">
        <v>30</v>
      </c>
      <c r="D157" s="19">
        <v>189</v>
      </c>
      <c r="E157" s="20" t="s">
        <v>35</v>
      </c>
      <c r="F157" s="21">
        <v>250</v>
      </c>
      <c r="G157" s="24">
        <v>250</v>
      </c>
      <c r="H157" s="21">
        <f t="shared" si="0"/>
        <v>0</v>
      </c>
      <c r="I157" s="22"/>
    </row>
    <row r="158" spans="1:9" ht="20.100000000000001" customHeight="1" x14ac:dyDescent="0.25">
      <c r="A158" s="19">
        <v>149</v>
      </c>
      <c r="B158" s="20" t="s">
        <v>72</v>
      </c>
      <c r="C158" s="20">
        <v>30</v>
      </c>
      <c r="D158" s="19">
        <v>190</v>
      </c>
      <c r="E158" s="20" t="s">
        <v>35</v>
      </c>
      <c r="F158" s="21">
        <v>250</v>
      </c>
      <c r="G158" s="24">
        <v>250</v>
      </c>
      <c r="H158" s="21">
        <f t="shared" si="0"/>
        <v>0</v>
      </c>
      <c r="I158" s="22"/>
    </row>
    <row r="159" spans="1:9" ht="20.100000000000001" customHeight="1" x14ac:dyDescent="0.25">
      <c r="A159" s="19">
        <v>150</v>
      </c>
      <c r="B159" s="20" t="s">
        <v>72</v>
      </c>
      <c r="C159" s="20">
        <v>30</v>
      </c>
      <c r="D159" s="19">
        <v>191</v>
      </c>
      <c r="E159" s="20" t="s">
        <v>35</v>
      </c>
      <c r="F159" s="21">
        <v>250</v>
      </c>
      <c r="G159" s="24">
        <v>250</v>
      </c>
      <c r="H159" s="21">
        <f t="shared" si="0"/>
        <v>0</v>
      </c>
      <c r="I159" s="22"/>
    </row>
    <row r="160" spans="1:9" ht="20.100000000000001" customHeight="1" x14ac:dyDescent="0.25">
      <c r="A160" s="19">
        <v>151</v>
      </c>
      <c r="B160" s="20" t="s">
        <v>72</v>
      </c>
      <c r="C160" s="20">
        <v>30</v>
      </c>
      <c r="D160" s="19">
        <v>192</v>
      </c>
      <c r="E160" s="20" t="s">
        <v>35</v>
      </c>
      <c r="F160" s="21">
        <v>250</v>
      </c>
      <c r="G160" s="24">
        <v>250</v>
      </c>
      <c r="H160" s="21">
        <f t="shared" si="0"/>
        <v>0</v>
      </c>
      <c r="I160" s="22"/>
    </row>
    <row r="161" spans="1:9" ht="20.100000000000001" customHeight="1" x14ac:dyDescent="0.25">
      <c r="A161" s="19">
        <v>152</v>
      </c>
      <c r="B161" s="20" t="s">
        <v>72</v>
      </c>
      <c r="C161" s="20">
        <v>30</v>
      </c>
      <c r="D161" s="19">
        <v>193</v>
      </c>
      <c r="E161" s="20" t="s">
        <v>35</v>
      </c>
      <c r="F161" s="21">
        <v>250</v>
      </c>
      <c r="G161" s="24">
        <v>250</v>
      </c>
      <c r="H161" s="21">
        <f t="shared" si="0"/>
        <v>0</v>
      </c>
      <c r="I161" s="22"/>
    </row>
    <row r="162" spans="1:9" ht="20.100000000000001" customHeight="1" x14ac:dyDescent="0.25">
      <c r="A162" s="19">
        <v>153</v>
      </c>
      <c r="B162" s="20" t="s">
        <v>105</v>
      </c>
      <c r="C162" s="20">
        <v>30</v>
      </c>
      <c r="D162" s="19">
        <v>194</v>
      </c>
      <c r="E162" s="20" t="s">
        <v>35</v>
      </c>
      <c r="F162" s="21">
        <v>250</v>
      </c>
      <c r="G162" s="24">
        <v>250</v>
      </c>
      <c r="H162" s="21">
        <f t="shared" si="0"/>
        <v>0</v>
      </c>
      <c r="I162" s="22"/>
    </row>
    <row r="163" spans="1:9" ht="20.100000000000001" customHeight="1" x14ac:dyDescent="0.25">
      <c r="A163" s="19">
        <v>154</v>
      </c>
      <c r="B163" s="20" t="s">
        <v>72</v>
      </c>
      <c r="C163" s="20">
        <v>30</v>
      </c>
      <c r="D163" s="19">
        <v>195</v>
      </c>
      <c r="E163" s="20" t="s">
        <v>35</v>
      </c>
      <c r="F163" s="21">
        <v>250</v>
      </c>
      <c r="G163" s="24">
        <v>250</v>
      </c>
      <c r="H163" s="21">
        <f t="shared" si="0"/>
        <v>0</v>
      </c>
      <c r="I163" s="22"/>
    </row>
    <row r="164" spans="1:9" ht="20.100000000000001" customHeight="1" x14ac:dyDescent="0.25">
      <c r="A164" s="19">
        <v>155</v>
      </c>
      <c r="B164" s="20" t="s">
        <v>72</v>
      </c>
      <c r="C164" s="20">
        <v>30</v>
      </c>
      <c r="D164" s="19">
        <v>186</v>
      </c>
      <c r="E164" s="20" t="s">
        <v>2</v>
      </c>
      <c r="F164" s="21">
        <v>10287.200000000001</v>
      </c>
      <c r="G164" s="24">
        <v>10287.200000000001</v>
      </c>
      <c r="H164" s="21">
        <f t="shared" si="0"/>
        <v>0</v>
      </c>
      <c r="I164" s="22"/>
    </row>
    <row r="165" spans="1:9" ht="20.100000000000001" customHeight="1" x14ac:dyDescent="0.25">
      <c r="A165" s="19">
        <v>156</v>
      </c>
      <c r="B165" s="20" t="s">
        <v>93</v>
      </c>
      <c r="C165" s="20">
        <v>30</v>
      </c>
      <c r="D165" s="19">
        <v>12</v>
      </c>
      <c r="E165" s="20" t="s">
        <v>2</v>
      </c>
      <c r="F165" s="21">
        <v>4004.5</v>
      </c>
      <c r="G165" s="24">
        <v>3756.2</v>
      </c>
      <c r="H165" s="21">
        <f t="shared" si="0"/>
        <v>248.30000000000018</v>
      </c>
      <c r="I165" s="22"/>
    </row>
    <row r="166" spans="1:9" ht="20.100000000000001" customHeight="1" x14ac:dyDescent="0.25">
      <c r="A166" s="19">
        <v>157</v>
      </c>
      <c r="B166" s="20" t="s">
        <v>106</v>
      </c>
      <c r="C166" s="20">
        <v>30</v>
      </c>
      <c r="D166" s="19">
        <v>112</v>
      </c>
      <c r="E166" s="20" t="s">
        <v>2</v>
      </c>
      <c r="F166" s="21">
        <v>18307.3</v>
      </c>
      <c r="G166" s="24">
        <v>2908.7</v>
      </c>
      <c r="H166" s="21">
        <f t="shared" si="0"/>
        <v>15398.599999999999</v>
      </c>
      <c r="I166" s="22"/>
    </row>
    <row r="167" spans="1:9" ht="20.100000000000001" customHeight="1" x14ac:dyDescent="0.25">
      <c r="A167" s="19">
        <v>158</v>
      </c>
      <c r="B167" s="20" t="s">
        <v>107</v>
      </c>
      <c r="C167" s="20">
        <v>29</v>
      </c>
      <c r="D167" s="19">
        <v>27</v>
      </c>
      <c r="E167" s="20" t="s">
        <v>35</v>
      </c>
      <c r="F167" s="21">
        <v>20113.2</v>
      </c>
      <c r="G167" s="24">
        <v>6293.4</v>
      </c>
      <c r="H167" s="21">
        <f t="shared" si="0"/>
        <v>13819.800000000001</v>
      </c>
      <c r="I167" s="22"/>
    </row>
    <row r="168" spans="1:9" ht="20.100000000000001" customHeight="1" x14ac:dyDescent="0.25">
      <c r="A168" s="19">
        <v>159</v>
      </c>
      <c r="B168" s="20" t="s">
        <v>108</v>
      </c>
      <c r="C168" s="20">
        <v>29</v>
      </c>
      <c r="D168" s="19">
        <v>28</v>
      </c>
      <c r="E168" s="20" t="s">
        <v>2</v>
      </c>
      <c r="F168" s="21">
        <v>4316.6000000000004</v>
      </c>
      <c r="G168" s="24">
        <v>397.5</v>
      </c>
      <c r="H168" s="21">
        <f t="shared" si="0"/>
        <v>3919.1000000000004</v>
      </c>
      <c r="I168" s="22"/>
    </row>
    <row r="169" spans="1:9" ht="20.100000000000001" customHeight="1" x14ac:dyDescent="0.25">
      <c r="A169" s="19">
        <v>160</v>
      </c>
      <c r="B169" s="20" t="s">
        <v>106</v>
      </c>
      <c r="C169" s="20">
        <v>30</v>
      </c>
      <c r="D169" s="19">
        <v>112</v>
      </c>
      <c r="E169" s="20" t="s">
        <v>2</v>
      </c>
      <c r="F169" s="21">
        <v>18307.3</v>
      </c>
      <c r="G169" s="24">
        <v>1199.7</v>
      </c>
      <c r="H169" s="21">
        <f t="shared" si="0"/>
        <v>17107.599999999999</v>
      </c>
      <c r="I169" s="22"/>
    </row>
    <row r="170" spans="1:9" ht="20.100000000000001" customHeight="1" x14ac:dyDescent="0.25">
      <c r="A170" s="19">
        <v>161</v>
      </c>
      <c r="B170" s="20" t="s">
        <v>109</v>
      </c>
      <c r="C170" s="20">
        <v>30</v>
      </c>
      <c r="D170" s="19">
        <v>104</v>
      </c>
      <c r="E170" s="20" t="s">
        <v>2</v>
      </c>
      <c r="F170" s="21">
        <v>9956.7999999999993</v>
      </c>
      <c r="G170" s="24">
        <v>1414.4</v>
      </c>
      <c r="H170" s="21">
        <f t="shared" si="0"/>
        <v>8542.4</v>
      </c>
      <c r="I170" s="22"/>
    </row>
    <row r="171" spans="1:9" ht="20.100000000000001" customHeight="1" x14ac:dyDescent="0.25">
      <c r="A171" s="19">
        <v>162</v>
      </c>
      <c r="B171" s="20" t="s">
        <v>72</v>
      </c>
      <c r="C171" s="20">
        <v>30</v>
      </c>
      <c r="D171" s="19">
        <v>287</v>
      </c>
      <c r="E171" s="20" t="s">
        <v>35</v>
      </c>
      <c r="F171" s="21">
        <v>240.2</v>
      </c>
      <c r="G171" s="24">
        <v>0.1</v>
      </c>
      <c r="H171" s="21">
        <f t="shared" si="0"/>
        <v>240.1</v>
      </c>
      <c r="I171" s="22"/>
    </row>
    <row r="172" spans="1:9" ht="20.100000000000001" customHeight="1" x14ac:dyDescent="0.25">
      <c r="A172" s="19">
        <v>163</v>
      </c>
      <c r="B172" s="20" t="s">
        <v>72</v>
      </c>
      <c r="C172" s="20">
        <v>30</v>
      </c>
      <c r="D172" s="19">
        <v>288</v>
      </c>
      <c r="E172" s="20" t="s">
        <v>35</v>
      </c>
      <c r="F172" s="21">
        <v>240</v>
      </c>
      <c r="G172" s="24">
        <v>17.600000000000001</v>
      </c>
      <c r="H172" s="21">
        <f t="shared" si="0"/>
        <v>222.4</v>
      </c>
      <c r="I172" s="22"/>
    </row>
    <row r="173" spans="1:9" ht="20.100000000000001" customHeight="1" x14ac:dyDescent="0.25">
      <c r="A173" s="19">
        <v>164</v>
      </c>
      <c r="B173" s="20" t="s">
        <v>72</v>
      </c>
      <c r="C173" s="20">
        <v>30</v>
      </c>
      <c r="D173" s="19">
        <v>289</v>
      </c>
      <c r="E173" s="20" t="s">
        <v>35</v>
      </c>
      <c r="F173" s="21">
        <v>239.9</v>
      </c>
      <c r="G173" s="24">
        <v>50.2</v>
      </c>
      <c r="H173" s="21">
        <f t="shared" si="0"/>
        <v>189.7</v>
      </c>
      <c r="I173" s="22"/>
    </row>
    <row r="174" spans="1:9" ht="20.100000000000001" customHeight="1" x14ac:dyDescent="0.25">
      <c r="A174" s="19">
        <v>165</v>
      </c>
      <c r="B174" s="20" t="s">
        <v>72</v>
      </c>
      <c r="C174" s="20">
        <v>30</v>
      </c>
      <c r="D174" s="19">
        <v>185</v>
      </c>
      <c r="E174" s="20" t="s">
        <v>35</v>
      </c>
      <c r="F174" s="21">
        <v>2381.1</v>
      </c>
      <c r="G174" s="24">
        <v>1921.3</v>
      </c>
      <c r="H174" s="21">
        <f t="shared" si="0"/>
        <v>459.79999999999995</v>
      </c>
      <c r="I174" s="22"/>
    </row>
    <row r="175" spans="1:9" ht="20.100000000000001" customHeight="1" x14ac:dyDescent="0.25">
      <c r="A175" s="19">
        <v>166</v>
      </c>
      <c r="B175" s="20" t="s">
        <v>72</v>
      </c>
      <c r="C175" s="20">
        <v>30</v>
      </c>
      <c r="D175" s="19">
        <v>196</v>
      </c>
      <c r="E175" s="20" t="s">
        <v>2</v>
      </c>
      <c r="F175" s="21">
        <v>3200.3</v>
      </c>
      <c r="G175" s="24">
        <v>1028.3</v>
      </c>
      <c r="H175" s="21">
        <f t="shared" si="0"/>
        <v>2172</v>
      </c>
      <c r="I175" s="22"/>
    </row>
    <row r="176" spans="1:9" ht="20.100000000000001" customHeight="1" x14ac:dyDescent="0.25">
      <c r="A176" s="19">
        <v>167</v>
      </c>
      <c r="B176" s="20" t="s">
        <v>90</v>
      </c>
      <c r="C176" s="20">
        <v>30</v>
      </c>
      <c r="D176" s="19">
        <v>257</v>
      </c>
      <c r="E176" s="20" t="s">
        <v>2</v>
      </c>
      <c r="F176" s="21">
        <v>8196.4</v>
      </c>
      <c r="G176" s="24">
        <v>7432.6</v>
      </c>
      <c r="H176" s="21">
        <f t="shared" si="0"/>
        <v>763.79999999999927</v>
      </c>
      <c r="I176" s="22"/>
    </row>
    <row r="177" spans="1:9" ht="20.100000000000001" customHeight="1" x14ac:dyDescent="0.25">
      <c r="A177" s="19">
        <v>168</v>
      </c>
      <c r="B177" s="20" t="s">
        <v>110</v>
      </c>
      <c r="C177" s="20">
        <v>30</v>
      </c>
      <c r="D177" s="19">
        <v>21</v>
      </c>
      <c r="E177" s="20" t="s">
        <v>2</v>
      </c>
      <c r="F177" s="21">
        <v>7086</v>
      </c>
      <c r="G177" s="24">
        <v>7086</v>
      </c>
      <c r="H177" s="21">
        <f t="shared" si="0"/>
        <v>0</v>
      </c>
      <c r="I177" s="22"/>
    </row>
    <row r="178" spans="1:9" ht="20.100000000000001" customHeight="1" x14ac:dyDescent="0.25">
      <c r="A178" s="19">
        <v>169</v>
      </c>
      <c r="B178" s="20" t="s">
        <v>111</v>
      </c>
      <c r="C178" s="20">
        <v>30</v>
      </c>
      <c r="D178" s="19">
        <v>20</v>
      </c>
      <c r="E178" s="20" t="s">
        <v>2</v>
      </c>
      <c r="F178" s="21">
        <v>2500.8000000000002</v>
      </c>
      <c r="G178" s="24">
        <v>1670.8</v>
      </c>
      <c r="H178" s="21">
        <f t="shared" si="0"/>
        <v>830.00000000000023</v>
      </c>
      <c r="I178" s="22"/>
    </row>
    <row r="179" spans="1:9" ht="20.100000000000001" customHeight="1" x14ac:dyDescent="0.25">
      <c r="A179" s="19">
        <v>170</v>
      </c>
      <c r="B179" s="20" t="s">
        <v>112</v>
      </c>
      <c r="C179" s="20">
        <v>30</v>
      </c>
      <c r="D179" s="19">
        <v>30</v>
      </c>
      <c r="E179" s="20" t="s">
        <v>2</v>
      </c>
      <c r="F179" s="21">
        <v>3827.1</v>
      </c>
      <c r="G179" s="24">
        <v>74.7</v>
      </c>
      <c r="H179" s="21">
        <f t="shared" si="0"/>
        <v>3752.4</v>
      </c>
      <c r="I179" s="22"/>
    </row>
    <row r="180" spans="1:9" ht="20.100000000000001" customHeight="1" x14ac:dyDescent="0.25">
      <c r="A180" s="19">
        <v>171</v>
      </c>
      <c r="B180" s="20" t="s">
        <v>113</v>
      </c>
      <c r="C180" s="20">
        <v>30</v>
      </c>
      <c r="D180" s="19">
        <v>129</v>
      </c>
      <c r="E180" s="20" t="s">
        <v>2</v>
      </c>
      <c r="F180" s="21">
        <v>12519.3</v>
      </c>
      <c r="G180" s="24">
        <v>8493</v>
      </c>
      <c r="H180" s="21">
        <f t="shared" si="0"/>
        <v>4026.2999999999993</v>
      </c>
      <c r="I180" s="22"/>
    </row>
    <row r="181" spans="1:9" ht="20.100000000000001" customHeight="1" x14ac:dyDescent="0.25">
      <c r="A181" s="19">
        <v>172</v>
      </c>
      <c r="B181" s="20" t="s">
        <v>21</v>
      </c>
      <c r="C181" s="20">
        <v>30</v>
      </c>
      <c r="D181" s="19">
        <v>308</v>
      </c>
      <c r="E181" s="20" t="s">
        <v>18</v>
      </c>
      <c r="F181" s="21">
        <v>2413</v>
      </c>
      <c r="G181" s="24">
        <v>269.2</v>
      </c>
      <c r="H181" s="21">
        <f t="shared" si="0"/>
        <v>2143.8000000000002</v>
      </c>
      <c r="I181" s="22"/>
    </row>
    <row r="182" spans="1:9" ht="20.100000000000001" customHeight="1" x14ac:dyDescent="0.25">
      <c r="A182" s="19">
        <v>173</v>
      </c>
      <c r="B182" s="20" t="s">
        <v>114</v>
      </c>
      <c r="C182" s="20">
        <v>30</v>
      </c>
      <c r="D182" s="19">
        <v>88</v>
      </c>
      <c r="E182" s="20" t="s">
        <v>2</v>
      </c>
      <c r="F182" s="21">
        <v>1456.5</v>
      </c>
      <c r="G182" s="24">
        <v>820.1</v>
      </c>
      <c r="H182" s="21">
        <f t="shared" si="0"/>
        <v>636.4</v>
      </c>
      <c r="I182" s="22"/>
    </row>
    <row r="183" spans="1:9" ht="20.100000000000001" customHeight="1" x14ac:dyDescent="0.25">
      <c r="A183" s="19">
        <v>174</v>
      </c>
      <c r="B183" s="20" t="s">
        <v>115</v>
      </c>
      <c r="C183" s="20">
        <v>30</v>
      </c>
      <c r="D183" s="19">
        <v>37</v>
      </c>
      <c r="E183" s="20" t="s">
        <v>116</v>
      </c>
      <c r="F183" s="21">
        <v>1860.8</v>
      </c>
      <c r="G183" s="24">
        <v>290.10000000000002</v>
      </c>
      <c r="H183" s="21">
        <f t="shared" si="0"/>
        <v>1570.6999999999998</v>
      </c>
      <c r="I183" s="22"/>
    </row>
    <row r="184" spans="1:9" ht="20.100000000000001" customHeight="1" x14ac:dyDescent="0.25">
      <c r="A184" s="19">
        <v>175</v>
      </c>
      <c r="B184" s="20" t="s">
        <v>117</v>
      </c>
      <c r="C184" s="20">
        <v>30</v>
      </c>
      <c r="D184" s="19">
        <v>40</v>
      </c>
      <c r="E184" s="20" t="s">
        <v>2</v>
      </c>
      <c r="F184" s="21">
        <v>15207.5</v>
      </c>
      <c r="G184" s="24">
        <v>7482.1</v>
      </c>
      <c r="H184" s="21">
        <f t="shared" si="0"/>
        <v>7725.4</v>
      </c>
      <c r="I184" s="22"/>
    </row>
    <row r="185" spans="1:9" ht="20.100000000000001" customHeight="1" x14ac:dyDescent="0.25">
      <c r="A185" s="19">
        <v>176</v>
      </c>
      <c r="B185" s="20" t="s">
        <v>115</v>
      </c>
      <c r="C185" s="20">
        <v>30</v>
      </c>
      <c r="D185" s="19">
        <v>41</v>
      </c>
      <c r="E185" s="20" t="s">
        <v>116</v>
      </c>
      <c r="F185" s="21">
        <v>4630.8999999999996</v>
      </c>
      <c r="G185" s="24">
        <v>7</v>
      </c>
      <c r="H185" s="21">
        <f t="shared" si="0"/>
        <v>4623.8999999999996</v>
      </c>
      <c r="I185" s="22"/>
    </row>
    <row r="186" spans="1:9" ht="20.100000000000001" customHeight="1" x14ac:dyDescent="0.25">
      <c r="A186" s="19">
        <v>177</v>
      </c>
      <c r="B186" s="20" t="s">
        <v>21</v>
      </c>
      <c r="C186" s="20">
        <v>30</v>
      </c>
      <c r="D186" s="19">
        <v>304</v>
      </c>
      <c r="E186" s="20" t="s">
        <v>36</v>
      </c>
      <c r="F186" s="21">
        <v>11132.6</v>
      </c>
      <c r="G186" s="24">
        <v>552.4</v>
      </c>
      <c r="H186" s="21">
        <f t="shared" si="0"/>
        <v>10580.2</v>
      </c>
      <c r="I186" s="22"/>
    </row>
    <row r="187" spans="1:9" ht="20.100000000000001" customHeight="1" x14ac:dyDescent="0.25">
      <c r="A187" s="19">
        <v>178</v>
      </c>
      <c r="B187" s="20" t="s">
        <v>117</v>
      </c>
      <c r="C187" s="20">
        <v>30</v>
      </c>
      <c r="D187" s="19">
        <v>47</v>
      </c>
      <c r="E187" s="20" t="s">
        <v>2</v>
      </c>
      <c r="F187" s="21">
        <v>10265.700000000001</v>
      </c>
      <c r="G187" s="24">
        <v>8430.2000000000007</v>
      </c>
      <c r="H187" s="21">
        <f t="shared" si="0"/>
        <v>1835.5</v>
      </c>
      <c r="I187" s="22"/>
    </row>
    <row r="188" spans="1:9" ht="20.100000000000001" customHeight="1" x14ac:dyDescent="0.25">
      <c r="A188" s="19">
        <v>179</v>
      </c>
      <c r="B188" s="20" t="s">
        <v>118</v>
      </c>
      <c r="C188" s="20">
        <v>30</v>
      </c>
      <c r="D188" s="19">
        <v>51</v>
      </c>
      <c r="E188" s="20" t="s">
        <v>2</v>
      </c>
      <c r="F188" s="21">
        <v>10201.799999999999</v>
      </c>
      <c r="G188" s="24">
        <v>236.1</v>
      </c>
      <c r="H188" s="21">
        <f t="shared" si="0"/>
        <v>9965.6999999999989</v>
      </c>
      <c r="I188" s="22"/>
    </row>
    <row r="189" spans="1:9" ht="20.100000000000001" customHeight="1" x14ac:dyDescent="0.25">
      <c r="A189" s="19">
        <v>180</v>
      </c>
      <c r="B189" s="20" t="s">
        <v>119</v>
      </c>
      <c r="C189" s="20">
        <v>30</v>
      </c>
      <c r="D189" s="19">
        <v>232</v>
      </c>
      <c r="E189" s="20" t="s">
        <v>35</v>
      </c>
      <c r="F189" s="21">
        <v>8686</v>
      </c>
      <c r="G189" s="24">
        <v>2195.6999999999998</v>
      </c>
      <c r="H189" s="21">
        <f t="shared" si="0"/>
        <v>6490.3</v>
      </c>
      <c r="I189" s="22"/>
    </row>
    <row r="190" spans="1:9" ht="20.100000000000001" customHeight="1" x14ac:dyDescent="0.25">
      <c r="A190" s="19">
        <v>181</v>
      </c>
      <c r="B190" s="20" t="s">
        <v>120</v>
      </c>
      <c r="C190" s="20">
        <v>30</v>
      </c>
      <c r="D190" s="19">
        <v>62</v>
      </c>
      <c r="E190" s="20" t="s">
        <v>2</v>
      </c>
      <c r="F190" s="21">
        <v>8762</v>
      </c>
      <c r="G190" s="24">
        <v>2552.6999999999998</v>
      </c>
      <c r="H190" s="21">
        <f t="shared" si="0"/>
        <v>6209.3</v>
      </c>
      <c r="I190" s="22"/>
    </row>
    <row r="191" spans="1:9" ht="20.100000000000001" customHeight="1" x14ac:dyDescent="0.25">
      <c r="A191" s="19">
        <v>182</v>
      </c>
      <c r="B191" s="20" t="s">
        <v>121</v>
      </c>
      <c r="C191" s="20">
        <v>30</v>
      </c>
      <c r="D191" s="19">
        <v>61</v>
      </c>
      <c r="E191" s="20" t="s">
        <v>2</v>
      </c>
      <c r="F191" s="21">
        <v>6527.2</v>
      </c>
      <c r="G191" s="24">
        <v>1497.7</v>
      </c>
      <c r="H191" s="21">
        <f t="shared" si="0"/>
        <v>5029.5</v>
      </c>
      <c r="I191" s="22"/>
    </row>
    <row r="192" spans="1:9" ht="20.100000000000001" customHeight="1" x14ac:dyDescent="0.25">
      <c r="A192" s="19">
        <v>183</v>
      </c>
      <c r="B192" s="20" t="s">
        <v>122</v>
      </c>
      <c r="C192" s="20">
        <v>30</v>
      </c>
      <c r="D192" s="19">
        <v>133</v>
      </c>
      <c r="E192" s="20" t="s">
        <v>2</v>
      </c>
      <c r="F192" s="21">
        <v>27570.9</v>
      </c>
      <c r="G192" s="24">
        <v>12572.6</v>
      </c>
      <c r="H192" s="21">
        <f t="shared" si="0"/>
        <v>14998.300000000001</v>
      </c>
      <c r="I192" s="22"/>
    </row>
    <row r="193" spans="1:9" ht="20.100000000000001" customHeight="1" x14ac:dyDescent="0.25">
      <c r="A193" s="19">
        <v>184</v>
      </c>
      <c r="B193" s="20" t="s">
        <v>123</v>
      </c>
      <c r="C193" s="20">
        <v>30</v>
      </c>
      <c r="D193" s="19">
        <v>134</v>
      </c>
      <c r="E193" s="20" t="s">
        <v>2</v>
      </c>
      <c r="F193" s="21">
        <v>10041.6</v>
      </c>
      <c r="G193" s="24">
        <v>5796.8</v>
      </c>
      <c r="H193" s="21">
        <f t="shared" si="0"/>
        <v>4244.8</v>
      </c>
      <c r="I193" s="22"/>
    </row>
    <row r="194" spans="1:9" ht="20.100000000000001" customHeight="1" x14ac:dyDescent="0.25">
      <c r="A194" s="19">
        <v>185</v>
      </c>
      <c r="B194" s="20" t="s">
        <v>124</v>
      </c>
      <c r="C194" s="20">
        <v>30</v>
      </c>
      <c r="D194" s="19">
        <v>79</v>
      </c>
      <c r="E194" s="20" t="s">
        <v>2</v>
      </c>
      <c r="F194" s="21">
        <v>21900.400000000001</v>
      </c>
      <c r="G194" s="24">
        <v>2833.8</v>
      </c>
      <c r="H194" s="21">
        <f t="shared" si="0"/>
        <v>19066.600000000002</v>
      </c>
      <c r="I194" s="22"/>
    </row>
    <row r="195" spans="1:9" ht="20.100000000000001" customHeight="1" x14ac:dyDescent="0.25">
      <c r="A195" s="19">
        <v>186</v>
      </c>
      <c r="B195" s="20" t="s">
        <v>125</v>
      </c>
      <c r="C195" s="20">
        <v>30</v>
      </c>
      <c r="D195" s="19">
        <v>160</v>
      </c>
      <c r="E195" s="20" t="s">
        <v>2</v>
      </c>
      <c r="F195" s="21">
        <v>4540.8</v>
      </c>
      <c r="G195" s="24">
        <v>3290.9</v>
      </c>
      <c r="H195" s="21">
        <f t="shared" si="0"/>
        <v>1249.9000000000001</v>
      </c>
      <c r="I195" s="22"/>
    </row>
    <row r="196" spans="1:9" ht="20.100000000000001" customHeight="1" x14ac:dyDescent="0.25">
      <c r="A196" s="19">
        <v>187</v>
      </c>
      <c r="B196" s="20" t="s">
        <v>126</v>
      </c>
      <c r="C196" s="20">
        <v>30</v>
      </c>
      <c r="D196" s="19">
        <v>101</v>
      </c>
      <c r="E196" s="20" t="s">
        <v>2</v>
      </c>
      <c r="F196" s="21">
        <v>6630.3</v>
      </c>
      <c r="G196" s="24">
        <v>2448.1999999999998</v>
      </c>
      <c r="H196" s="21">
        <f t="shared" si="0"/>
        <v>4182.1000000000004</v>
      </c>
      <c r="I196" s="22"/>
    </row>
    <row r="197" spans="1:9" ht="20.100000000000001" customHeight="1" x14ac:dyDescent="0.25">
      <c r="A197" s="19">
        <v>188</v>
      </c>
      <c r="B197" s="20" t="s">
        <v>127</v>
      </c>
      <c r="C197" s="20">
        <v>30</v>
      </c>
      <c r="D197" s="19">
        <v>115</v>
      </c>
      <c r="E197" s="20" t="s">
        <v>2</v>
      </c>
      <c r="F197" s="21">
        <v>5928.9</v>
      </c>
      <c r="G197" s="24">
        <v>2.2000000000000002</v>
      </c>
      <c r="H197" s="21">
        <f t="shared" si="0"/>
        <v>5926.7</v>
      </c>
      <c r="I197" s="22"/>
    </row>
    <row r="198" spans="1:9" ht="20.100000000000001" customHeight="1" x14ac:dyDescent="0.25">
      <c r="A198" s="19">
        <v>189</v>
      </c>
      <c r="B198" s="20" t="s">
        <v>128</v>
      </c>
      <c r="C198" s="20">
        <v>30</v>
      </c>
      <c r="D198" s="19">
        <v>153</v>
      </c>
      <c r="E198" s="20" t="s">
        <v>35</v>
      </c>
      <c r="F198" s="21">
        <v>252.1</v>
      </c>
      <c r="G198" s="24">
        <v>20.100000000000001</v>
      </c>
      <c r="H198" s="21">
        <f t="shared" si="0"/>
        <v>232</v>
      </c>
      <c r="I198" s="22"/>
    </row>
    <row r="199" spans="1:9" ht="20.100000000000001" customHeight="1" x14ac:dyDescent="0.25">
      <c r="A199" s="19">
        <v>190</v>
      </c>
      <c r="B199" s="20" t="s">
        <v>27</v>
      </c>
      <c r="C199" s="20">
        <v>30</v>
      </c>
      <c r="D199" s="19">
        <v>152</v>
      </c>
      <c r="E199" s="20" t="s">
        <v>35</v>
      </c>
      <c r="F199" s="21">
        <v>249.5</v>
      </c>
      <c r="G199" s="24">
        <v>72.8</v>
      </c>
      <c r="H199" s="21">
        <f t="shared" si="0"/>
        <v>176.7</v>
      </c>
      <c r="I199" s="22"/>
    </row>
    <row r="200" spans="1:9" ht="20.100000000000001" customHeight="1" x14ac:dyDescent="0.25">
      <c r="A200" s="19">
        <v>191</v>
      </c>
      <c r="B200" s="20" t="s">
        <v>129</v>
      </c>
      <c r="C200" s="20">
        <v>30</v>
      </c>
      <c r="D200" s="19">
        <v>151</v>
      </c>
      <c r="E200" s="20" t="s">
        <v>35</v>
      </c>
      <c r="F200" s="21">
        <v>246.8</v>
      </c>
      <c r="G200" s="24">
        <v>125.6</v>
      </c>
      <c r="H200" s="21">
        <f t="shared" si="0"/>
        <v>121.20000000000002</v>
      </c>
      <c r="I200" s="22"/>
    </row>
    <row r="201" spans="1:9" ht="20.100000000000001" customHeight="1" x14ac:dyDescent="0.25">
      <c r="A201" s="19">
        <v>192</v>
      </c>
      <c r="B201" s="20" t="s">
        <v>129</v>
      </c>
      <c r="C201" s="20">
        <v>30</v>
      </c>
      <c r="D201" s="19">
        <v>150</v>
      </c>
      <c r="E201" s="20" t="s">
        <v>35</v>
      </c>
      <c r="F201" s="21">
        <v>250.7</v>
      </c>
      <c r="G201" s="24">
        <v>184.7</v>
      </c>
      <c r="H201" s="21">
        <f t="shared" si="0"/>
        <v>66</v>
      </c>
      <c r="I201" s="22"/>
    </row>
    <row r="202" spans="1:9" ht="20.100000000000001" customHeight="1" x14ac:dyDescent="0.25">
      <c r="A202" s="19">
        <v>193</v>
      </c>
      <c r="B202" s="20" t="s">
        <v>129</v>
      </c>
      <c r="C202" s="20">
        <v>30</v>
      </c>
      <c r="D202" s="19">
        <v>149</v>
      </c>
      <c r="E202" s="20" t="s">
        <v>35</v>
      </c>
      <c r="F202" s="21">
        <v>259.39999999999998</v>
      </c>
      <c r="G202" s="24">
        <v>245.7</v>
      </c>
      <c r="H202" s="21">
        <f t="shared" si="0"/>
        <v>13.699999999999989</v>
      </c>
      <c r="I202" s="22"/>
    </row>
    <row r="203" spans="1:9" ht="20.100000000000001" customHeight="1" x14ac:dyDescent="0.25">
      <c r="A203" s="19">
        <v>194</v>
      </c>
      <c r="B203" s="20" t="s">
        <v>130</v>
      </c>
      <c r="C203" s="20">
        <v>30</v>
      </c>
      <c r="D203" s="19">
        <v>148</v>
      </c>
      <c r="E203" s="20" t="s">
        <v>35</v>
      </c>
      <c r="F203" s="21">
        <v>264.10000000000002</v>
      </c>
      <c r="G203" s="24">
        <v>264.10000000000002</v>
      </c>
      <c r="H203" s="21">
        <f t="shared" si="0"/>
        <v>0</v>
      </c>
      <c r="I203" s="22"/>
    </row>
    <row r="204" spans="1:9" ht="20.100000000000001" customHeight="1" x14ac:dyDescent="0.25">
      <c r="A204" s="19">
        <v>195</v>
      </c>
      <c r="B204" s="20" t="s">
        <v>131</v>
      </c>
      <c r="C204" s="20">
        <v>30</v>
      </c>
      <c r="D204" s="19">
        <v>147</v>
      </c>
      <c r="E204" s="20" t="s">
        <v>2</v>
      </c>
      <c r="F204" s="21">
        <v>1603.3</v>
      </c>
      <c r="G204" s="24">
        <v>1603.3</v>
      </c>
      <c r="H204" s="21">
        <f t="shared" si="0"/>
        <v>0</v>
      </c>
      <c r="I204" s="22"/>
    </row>
    <row r="205" spans="1:9" ht="20.100000000000001" customHeight="1" x14ac:dyDescent="0.25">
      <c r="A205" s="19">
        <v>196</v>
      </c>
      <c r="B205" s="20" t="s">
        <v>132</v>
      </c>
      <c r="C205" s="20">
        <v>30</v>
      </c>
      <c r="D205" s="19">
        <v>122</v>
      </c>
      <c r="E205" s="20" t="s">
        <v>2</v>
      </c>
      <c r="F205" s="21">
        <v>2321</v>
      </c>
      <c r="G205" s="24">
        <v>1849.7</v>
      </c>
      <c r="H205" s="21">
        <f t="shared" si="0"/>
        <v>471.29999999999995</v>
      </c>
      <c r="I205" s="22"/>
    </row>
    <row r="206" spans="1:9" ht="20.100000000000001" customHeight="1" x14ac:dyDescent="0.25">
      <c r="A206" s="19">
        <v>197</v>
      </c>
      <c r="B206" s="20" t="s">
        <v>21</v>
      </c>
      <c r="C206" s="20">
        <v>33</v>
      </c>
      <c r="D206" s="19">
        <v>1159</v>
      </c>
      <c r="E206" s="20" t="s">
        <v>36</v>
      </c>
      <c r="F206" s="21">
        <v>3754.5</v>
      </c>
      <c r="G206" s="24">
        <v>835.3</v>
      </c>
      <c r="H206" s="21">
        <f t="shared" si="0"/>
        <v>2919.2</v>
      </c>
      <c r="I206" s="22"/>
    </row>
    <row r="207" spans="1:9" ht="20.100000000000001" customHeight="1" x14ac:dyDescent="0.25">
      <c r="A207" s="19"/>
      <c r="B207" s="20"/>
      <c r="C207" s="20"/>
      <c r="D207" s="19"/>
      <c r="E207" s="20"/>
      <c r="F207" s="21"/>
      <c r="G207" s="24"/>
      <c r="H207" s="21"/>
      <c r="I207" s="22"/>
    </row>
    <row r="208" spans="1:9" ht="20.100000000000001" customHeight="1" x14ac:dyDescent="0.25">
      <c r="A208" s="19"/>
      <c r="B208" s="20"/>
      <c r="C208" s="20"/>
      <c r="D208" s="19"/>
      <c r="E208" s="20"/>
      <c r="F208" s="21"/>
      <c r="G208" s="24"/>
      <c r="H208" s="21"/>
      <c r="I208" s="22"/>
    </row>
    <row r="209" spans="1:9" ht="15.6" customHeight="1" x14ac:dyDescent="0.25">
      <c r="A209" s="82" t="s">
        <v>15</v>
      </c>
      <c r="B209" s="83" t="s">
        <v>1</v>
      </c>
      <c r="C209" s="85" t="s">
        <v>12</v>
      </c>
      <c r="D209" s="86"/>
      <c r="E209" s="86"/>
      <c r="F209" s="87"/>
      <c r="G209" s="83" t="s">
        <v>203</v>
      </c>
      <c r="H209" s="83" t="s">
        <v>11</v>
      </c>
      <c r="I209" s="88" t="s">
        <v>8</v>
      </c>
    </row>
    <row r="210" spans="1:9" ht="30.6" customHeight="1" x14ac:dyDescent="0.25">
      <c r="A210" s="82"/>
      <c r="B210" s="84"/>
      <c r="C210" s="12" t="s">
        <v>9</v>
      </c>
      <c r="D210" s="13" t="s">
        <v>3</v>
      </c>
      <c r="E210" s="13" t="s">
        <v>0</v>
      </c>
      <c r="F210" s="14" t="s">
        <v>10</v>
      </c>
      <c r="G210" s="84"/>
      <c r="H210" s="84"/>
      <c r="I210" s="89"/>
    </row>
    <row r="211" spans="1:9" ht="20.100000000000001" customHeight="1" x14ac:dyDescent="0.25">
      <c r="A211" s="19">
        <v>198</v>
      </c>
      <c r="B211" s="20" t="s">
        <v>133</v>
      </c>
      <c r="C211" s="20">
        <v>33</v>
      </c>
      <c r="D211" s="19">
        <v>832</v>
      </c>
      <c r="E211" s="20" t="s">
        <v>35</v>
      </c>
      <c r="F211" s="21">
        <v>2262.4</v>
      </c>
      <c r="G211" s="24">
        <v>256.2</v>
      </c>
      <c r="H211" s="21">
        <f t="shared" si="0"/>
        <v>2006.2</v>
      </c>
      <c r="I211" s="22"/>
    </row>
    <row r="212" spans="1:9" ht="20.100000000000001" customHeight="1" x14ac:dyDescent="0.25">
      <c r="A212" s="19">
        <v>199</v>
      </c>
      <c r="B212" s="20" t="s">
        <v>134</v>
      </c>
      <c r="C212" s="20">
        <v>33</v>
      </c>
      <c r="D212" s="19">
        <v>1144</v>
      </c>
      <c r="E212" s="20" t="s">
        <v>35</v>
      </c>
      <c r="F212" s="21">
        <v>751</v>
      </c>
      <c r="G212" s="24">
        <v>265.8</v>
      </c>
      <c r="H212" s="21">
        <f t="shared" si="0"/>
        <v>485.2</v>
      </c>
      <c r="I212" s="22"/>
    </row>
    <row r="213" spans="1:9" ht="20.100000000000001" customHeight="1" x14ac:dyDescent="0.25">
      <c r="A213" s="19">
        <v>200</v>
      </c>
      <c r="B213" s="20" t="s">
        <v>135</v>
      </c>
      <c r="C213" s="20">
        <v>33</v>
      </c>
      <c r="D213" s="19">
        <v>1145</v>
      </c>
      <c r="E213" s="20" t="s">
        <v>35</v>
      </c>
      <c r="F213" s="21">
        <v>765.7</v>
      </c>
      <c r="G213" s="24">
        <v>356.9</v>
      </c>
      <c r="H213" s="21">
        <f t="shared" si="0"/>
        <v>408.80000000000007</v>
      </c>
      <c r="I213" s="22"/>
    </row>
    <row r="214" spans="1:9" ht="20.100000000000001" customHeight="1" x14ac:dyDescent="0.25">
      <c r="A214" s="19">
        <v>201</v>
      </c>
      <c r="B214" s="20" t="s">
        <v>136</v>
      </c>
      <c r="C214" s="20">
        <v>33</v>
      </c>
      <c r="D214" s="19">
        <v>1147</v>
      </c>
      <c r="E214" s="20" t="s">
        <v>35</v>
      </c>
      <c r="F214" s="21">
        <v>13554.7</v>
      </c>
      <c r="G214" s="24">
        <v>9807.2999999999993</v>
      </c>
      <c r="H214" s="21">
        <f t="shared" si="0"/>
        <v>3747.4000000000015</v>
      </c>
      <c r="I214" s="22"/>
    </row>
    <row r="215" spans="1:9" ht="20.100000000000001" customHeight="1" x14ac:dyDescent="0.25">
      <c r="A215" s="19">
        <v>202</v>
      </c>
      <c r="B215" s="20" t="s">
        <v>137</v>
      </c>
      <c r="C215" s="20">
        <v>33</v>
      </c>
      <c r="D215" s="19">
        <v>868</v>
      </c>
      <c r="E215" s="20" t="s">
        <v>35</v>
      </c>
      <c r="F215" s="21">
        <v>722.4</v>
      </c>
      <c r="G215" s="24">
        <v>549.1</v>
      </c>
      <c r="H215" s="21">
        <f t="shared" si="0"/>
        <v>173.29999999999995</v>
      </c>
      <c r="I215" s="22"/>
    </row>
    <row r="216" spans="1:9" ht="20.100000000000001" customHeight="1" x14ac:dyDescent="0.25">
      <c r="A216" s="19">
        <v>203</v>
      </c>
      <c r="B216" s="20" t="s">
        <v>138</v>
      </c>
      <c r="C216" s="20">
        <v>33</v>
      </c>
      <c r="D216" s="19">
        <v>867</v>
      </c>
      <c r="E216" s="20" t="s">
        <v>35</v>
      </c>
      <c r="F216" s="21">
        <v>1150.0999999999999</v>
      </c>
      <c r="G216" s="24">
        <v>254.7</v>
      </c>
      <c r="H216" s="21">
        <f t="shared" si="0"/>
        <v>895.39999999999986</v>
      </c>
      <c r="I216" s="22"/>
    </row>
    <row r="217" spans="1:9" ht="20.100000000000001" customHeight="1" x14ac:dyDescent="0.25">
      <c r="A217" s="19">
        <v>204</v>
      </c>
      <c r="B217" s="20" t="s">
        <v>133</v>
      </c>
      <c r="C217" s="20">
        <v>33</v>
      </c>
      <c r="D217" s="19">
        <v>35</v>
      </c>
      <c r="E217" s="20" t="s">
        <v>2</v>
      </c>
      <c r="F217" s="21">
        <v>9963.2999999999993</v>
      </c>
      <c r="G217" s="24">
        <v>3344.3</v>
      </c>
      <c r="H217" s="21">
        <f t="shared" si="0"/>
        <v>6618.9999999999991</v>
      </c>
      <c r="I217" s="22"/>
    </row>
    <row r="218" spans="1:9" ht="20.100000000000001" customHeight="1" x14ac:dyDescent="0.25">
      <c r="A218" s="19">
        <v>205</v>
      </c>
      <c r="B218" s="20" t="s">
        <v>139</v>
      </c>
      <c r="C218" s="20">
        <v>33</v>
      </c>
      <c r="D218" s="19">
        <v>515</v>
      </c>
      <c r="E218" s="20" t="s">
        <v>35</v>
      </c>
      <c r="F218" s="21">
        <v>11685.9</v>
      </c>
      <c r="G218" s="24">
        <v>262.60000000000002</v>
      </c>
      <c r="H218" s="21">
        <f t="shared" si="0"/>
        <v>11423.3</v>
      </c>
      <c r="I218" s="22"/>
    </row>
    <row r="219" spans="1:9" ht="20.100000000000001" customHeight="1" x14ac:dyDescent="0.25">
      <c r="A219" s="19">
        <v>206</v>
      </c>
      <c r="B219" s="20" t="s">
        <v>140</v>
      </c>
      <c r="C219" s="20">
        <v>33</v>
      </c>
      <c r="D219" s="19">
        <v>61</v>
      </c>
      <c r="E219" s="20" t="s">
        <v>2</v>
      </c>
      <c r="F219" s="21">
        <v>13826.9</v>
      </c>
      <c r="G219" s="24">
        <v>133.19999999999999</v>
      </c>
      <c r="H219" s="21">
        <f t="shared" si="0"/>
        <v>13693.699999999999</v>
      </c>
      <c r="I219" s="22"/>
    </row>
    <row r="220" spans="1:9" ht="20.100000000000001" customHeight="1" x14ac:dyDescent="0.25">
      <c r="A220" s="19">
        <v>207</v>
      </c>
      <c r="B220" s="20" t="s">
        <v>141</v>
      </c>
      <c r="C220" s="20">
        <v>33</v>
      </c>
      <c r="D220" s="19">
        <v>1116</v>
      </c>
      <c r="E220" s="20" t="s">
        <v>35</v>
      </c>
      <c r="F220" s="21">
        <v>12013.3</v>
      </c>
      <c r="G220" s="24">
        <v>7295.1</v>
      </c>
      <c r="H220" s="21">
        <f t="shared" si="0"/>
        <v>4718.1999999999989</v>
      </c>
      <c r="I220" s="22"/>
    </row>
    <row r="221" spans="1:9" ht="20.100000000000001" customHeight="1" x14ac:dyDescent="0.25">
      <c r="A221" s="19">
        <v>208</v>
      </c>
      <c r="B221" s="20" t="s">
        <v>140</v>
      </c>
      <c r="C221" s="20">
        <v>33</v>
      </c>
      <c r="D221" s="19">
        <v>61</v>
      </c>
      <c r="E221" s="20" t="s">
        <v>2</v>
      </c>
      <c r="F221" s="21">
        <v>13826.9</v>
      </c>
      <c r="G221" s="24">
        <v>2162.8000000000002</v>
      </c>
      <c r="H221" s="21">
        <f t="shared" si="0"/>
        <v>11664.099999999999</v>
      </c>
      <c r="I221" s="22"/>
    </row>
    <row r="222" spans="1:9" ht="20.100000000000001" customHeight="1" x14ac:dyDescent="0.25">
      <c r="A222" s="19">
        <v>209</v>
      </c>
      <c r="B222" s="20" t="s">
        <v>142</v>
      </c>
      <c r="C222" s="20">
        <v>33</v>
      </c>
      <c r="D222" s="19">
        <v>1143</v>
      </c>
      <c r="E222" s="20" t="s">
        <v>35</v>
      </c>
      <c r="F222" s="21">
        <v>4133.8</v>
      </c>
      <c r="G222" s="24">
        <v>1985.1</v>
      </c>
      <c r="H222" s="21">
        <f t="shared" si="0"/>
        <v>2148.7000000000003</v>
      </c>
      <c r="I222" s="22"/>
    </row>
    <row r="223" spans="1:9" ht="20.100000000000001" customHeight="1" x14ac:dyDescent="0.25">
      <c r="A223" s="19">
        <v>210</v>
      </c>
      <c r="B223" s="20" t="s">
        <v>21</v>
      </c>
      <c r="C223" s="20">
        <v>33</v>
      </c>
      <c r="D223" s="19">
        <v>1159</v>
      </c>
      <c r="E223" s="20" t="s">
        <v>36</v>
      </c>
      <c r="F223" s="21">
        <v>3754.5</v>
      </c>
      <c r="G223" s="24">
        <v>315.3</v>
      </c>
      <c r="H223" s="21">
        <f t="shared" si="0"/>
        <v>3439.2</v>
      </c>
      <c r="I223" s="22"/>
    </row>
    <row r="224" spans="1:9" ht="20.100000000000001" customHeight="1" x14ac:dyDescent="0.25">
      <c r="A224" s="19">
        <v>211</v>
      </c>
      <c r="B224" s="20" t="s">
        <v>143</v>
      </c>
      <c r="C224" s="20">
        <v>33</v>
      </c>
      <c r="D224" s="19">
        <v>82</v>
      </c>
      <c r="E224" s="20" t="s">
        <v>2</v>
      </c>
      <c r="F224" s="21">
        <v>9582.4</v>
      </c>
      <c r="G224" s="24">
        <v>152.69999999999999</v>
      </c>
      <c r="H224" s="21">
        <f t="shared" si="0"/>
        <v>9429.6999999999989</v>
      </c>
      <c r="I224" s="22"/>
    </row>
    <row r="225" spans="1:9" ht="20.100000000000001" customHeight="1" x14ac:dyDescent="0.25">
      <c r="A225" s="19">
        <v>212</v>
      </c>
      <c r="B225" s="20" t="s">
        <v>144</v>
      </c>
      <c r="C225" s="20">
        <v>33</v>
      </c>
      <c r="D225" s="19">
        <v>826</v>
      </c>
      <c r="E225" s="20" t="s">
        <v>2</v>
      </c>
      <c r="F225" s="21">
        <v>11203.7</v>
      </c>
      <c r="G225" s="24">
        <v>7599.8</v>
      </c>
      <c r="H225" s="21">
        <f t="shared" si="0"/>
        <v>3603.9000000000005</v>
      </c>
      <c r="I225" s="22"/>
    </row>
    <row r="226" spans="1:9" ht="20.100000000000001" customHeight="1" x14ac:dyDescent="0.25">
      <c r="A226" s="19">
        <v>213</v>
      </c>
      <c r="B226" s="20" t="s">
        <v>145</v>
      </c>
      <c r="C226" s="20">
        <v>33</v>
      </c>
      <c r="D226" s="19">
        <v>518</v>
      </c>
      <c r="E226" s="20" t="s">
        <v>2</v>
      </c>
      <c r="F226" s="21">
        <v>10608.5</v>
      </c>
      <c r="G226" s="24">
        <v>684.9</v>
      </c>
      <c r="H226" s="21">
        <f t="shared" si="0"/>
        <v>9923.6</v>
      </c>
      <c r="I226" s="22"/>
    </row>
    <row r="227" spans="1:9" ht="20.100000000000001" customHeight="1" x14ac:dyDescent="0.25">
      <c r="A227" s="19">
        <v>214</v>
      </c>
      <c r="B227" s="20" t="s">
        <v>143</v>
      </c>
      <c r="C227" s="20">
        <v>33</v>
      </c>
      <c r="D227" s="19">
        <v>82</v>
      </c>
      <c r="E227" s="20" t="s">
        <v>2</v>
      </c>
      <c r="F227" s="21">
        <v>9582.4</v>
      </c>
      <c r="G227" s="24">
        <v>19.5</v>
      </c>
      <c r="H227" s="21">
        <f t="shared" si="0"/>
        <v>9562.9</v>
      </c>
      <c r="I227" s="22"/>
    </row>
    <row r="228" spans="1:9" ht="20.100000000000001" customHeight="1" x14ac:dyDescent="0.25">
      <c r="A228" s="19">
        <v>215</v>
      </c>
      <c r="B228" s="20" t="s">
        <v>21</v>
      </c>
      <c r="C228" s="20">
        <v>33</v>
      </c>
      <c r="D228" s="19">
        <v>87</v>
      </c>
      <c r="E228" s="20" t="s">
        <v>18</v>
      </c>
      <c r="F228" s="21">
        <v>1427.3</v>
      </c>
      <c r="G228" s="24">
        <v>304.39999999999998</v>
      </c>
      <c r="H228" s="21">
        <f t="shared" si="0"/>
        <v>1122.9000000000001</v>
      </c>
      <c r="I228" s="22"/>
    </row>
    <row r="229" spans="1:9" ht="20.100000000000001" customHeight="1" x14ac:dyDescent="0.25">
      <c r="A229" s="19">
        <v>216</v>
      </c>
      <c r="B229" s="20" t="s">
        <v>21</v>
      </c>
      <c r="C229" s="20">
        <v>33</v>
      </c>
      <c r="D229" s="19">
        <v>87</v>
      </c>
      <c r="E229" s="20" t="s">
        <v>18</v>
      </c>
      <c r="F229" s="21">
        <v>1427.3</v>
      </c>
      <c r="G229" s="24">
        <v>48.9</v>
      </c>
      <c r="H229" s="21">
        <f t="shared" si="0"/>
        <v>1378.3999999999999</v>
      </c>
      <c r="I229" s="22"/>
    </row>
    <row r="230" spans="1:9" ht="20.100000000000001" customHeight="1" x14ac:dyDescent="0.25">
      <c r="A230" s="19">
        <v>217</v>
      </c>
      <c r="B230" s="20" t="s">
        <v>146</v>
      </c>
      <c r="C230" s="20">
        <v>33</v>
      </c>
      <c r="D230" s="19">
        <v>94</v>
      </c>
      <c r="E230" s="20" t="s">
        <v>2</v>
      </c>
      <c r="F230" s="21">
        <v>5910.5</v>
      </c>
      <c r="G230" s="24">
        <v>1082.9000000000001</v>
      </c>
      <c r="H230" s="21">
        <f t="shared" si="0"/>
        <v>4827.6000000000004</v>
      </c>
      <c r="I230" s="22"/>
    </row>
    <row r="231" spans="1:9" ht="20.100000000000001" customHeight="1" x14ac:dyDescent="0.25">
      <c r="A231" s="19">
        <v>218</v>
      </c>
      <c r="B231" s="20" t="s">
        <v>146</v>
      </c>
      <c r="C231" s="20">
        <v>33</v>
      </c>
      <c r="D231" s="19">
        <v>149</v>
      </c>
      <c r="E231" s="20" t="s">
        <v>2</v>
      </c>
      <c r="F231" s="21">
        <v>5239.3999999999996</v>
      </c>
      <c r="G231" s="24">
        <v>5238.5</v>
      </c>
      <c r="H231" s="21">
        <f t="shared" si="0"/>
        <v>0.8999999999996362</v>
      </c>
      <c r="I231" s="22"/>
    </row>
    <row r="232" spans="1:9" ht="20.100000000000001" customHeight="1" x14ac:dyDescent="0.25">
      <c r="A232" s="19">
        <v>219</v>
      </c>
      <c r="B232" s="20" t="s">
        <v>147</v>
      </c>
      <c r="C232" s="20">
        <v>33</v>
      </c>
      <c r="D232" s="19">
        <v>102</v>
      </c>
      <c r="E232" s="20" t="s">
        <v>2</v>
      </c>
      <c r="F232" s="21">
        <v>16392.2</v>
      </c>
      <c r="G232" s="24">
        <v>1562.9</v>
      </c>
      <c r="H232" s="21">
        <f t="shared" si="0"/>
        <v>14829.300000000001</v>
      </c>
      <c r="I232" s="22"/>
    </row>
    <row r="233" spans="1:9" ht="20.100000000000001" customHeight="1" x14ac:dyDescent="0.25">
      <c r="A233" s="19">
        <v>220</v>
      </c>
      <c r="B233" s="20" t="s">
        <v>148</v>
      </c>
      <c r="C233" s="20">
        <v>33</v>
      </c>
      <c r="D233" s="19">
        <v>107</v>
      </c>
      <c r="E233" s="20" t="s">
        <v>149</v>
      </c>
      <c r="F233" s="21">
        <v>103500</v>
      </c>
      <c r="G233" s="24">
        <v>10759.2</v>
      </c>
      <c r="H233" s="21">
        <f t="shared" si="0"/>
        <v>92740.800000000003</v>
      </c>
      <c r="I233" s="22"/>
    </row>
    <row r="234" spans="1:9" ht="20.100000000000001" customHeight="1" x14ac:dyDescent="0.25">
      <c r="A234" s="19">
        <v>221</v>
      </c>
      <c r="B234" s="20" t="s">
        <v>21</v>
      </c>
      <c r="C234" s="20">
        <v>33</v>
      </c>
      <c r="D234" s="19">
        <v>1159</v>
      </c>
      <c r="E234" s="20" t="s">
        <v>36</v>
      </c>
      <c r="F234" s="21">
        <v>3754.5</v>
      </c>
      <c r="G234" s="24">
        <v>548.6</v>
      </c>
      <c r="H234" s="21">
        <f t="shared" si="0"/>
        <v>3205.9</v>
      </c>
      <c r="I234" s="22"/>
    </row>
    <row r="235" spans="1:9" ht="20.100000000000001" customHeight="1" x14ac:dyDescent="0.25">
      <c r="A235" s="19">
        <v>222</v>
      </c>
      <c r="B235" s="20" t="s">
        <v>148</v>
      </c>
      <c r="C235" s="20">
        <v>33</v>
      </c>
      <c r="D235" s="19">
        <v>1156</v>
      </c>
      <c r="E235" s="20" t="s">
        <v>149</v>
      </c>
      <c r="F235" s="21">
        <v>82066.8</v>
      </c>
      <c r="G235" s="24">
        <v>18954</v>
      </c>
      <c r="H235" s="21">
        <f t="shared" si="0"/>
        <v>63112.800000000003</v>
      </c>
      <c r="I235" s="22"/>
    </row>
    <row r="236" spans="1:9" ht="20.100000000000001" customHeight="1" x14ac:dyDescent="0.25">
      <c r="A236" s="19">
        <v>223</v>
      </c>
      <c r="B236" s="20" t="s">
        <v>150</v>
      </c>
      <c r="C236" s="20">
        <v>33</v>
      </c>
      <c r="D236" s="19">
        <v>144</v>
      </c>
      <c r="E236" s="20" t="s">
        <v>35</v>
      </c>
      <c r="F236" s="21">
        <v>14639.8</v>
      </c>
      <c r="G236" s="24">
        <v>531.6</v>
      </c>
      <c r="H236" s="21">
        <f t="shared" si="0"/>
        <v>14108.199999999999</v>
      </c>
      <c r="I236" s="22"/>
    </row>
    <row r="237" spans="1:9" ht="20.100000000000001" customHeight="1" x14ac:dyDescent="0.25">
      <c r="A237" s="19">
        <v>224</v>
      </c>
      <c r="B237" s="20" t="s">
        <v>148</v>
      </c>
      <c r="C237" s="20">
        <v>33</v>
      </c>
      <c r="D237" s="19">
        <v>1157</v>
      </c>
      <c r="E237" s="20" t="s">
        <v>149</v>
      </c>
      <c r="F237" s="21">
        <v>33.4</v>
      </c>
      <c r="G237" s="24">
        <v>33.200000000000003</v>
      </c>
      <c r="H237" s="21">
        <f t="shared" si="0"/>
        <v>0.19999999999999574</v>
      </c>
      <c r="I237" s="22"/>
    </row>
    <row r="238" spans="1:9" ht="20.100000000000001" customHeight="1" x14ac:dyDescent="0.25">
      <c r="A238" s="19">
        <v>225</v>
      </c>
      <c r="B238" s="20" t="s">
        <v>21</v>
      </c>
      <c r="C238" s="20">
        <v>37</v>
      </c>
      <c r="D238" s="19">
        <v>137</v>
      </c>
      <c r="E238" s="20" t="s">
        <v>33</v>
      </c>
      <c r="F238" s="21">
        <v>4921.2</v>
      </c>
      <c r="G238" s="24">
        <v>711.8</v>
      </c>
      <c r="H238" s="21">
        <f t="shared" si="0"/>
        <v>4209.3999999999996</v>
      </c>
      <c r="I238" s="22"/>
    </row>
    <row r="239" spans="1:9" ht="20.100000000000001" customHeight="1" x14ac:dyDescent="0.25">
      <c r="A239" s="19">
        <v>226</v>
      </c>
      <c r="B239" s="20" t="s">
        <v>148</v>
      </c>
      <c r="C239" s="20">
        <v>37</v>
      </c>
      <c r="D239" s="19">
        <v>133</v>
      </c>
      <c r="E239" s="20" t="s">
        <v>149</v>
      </c>
      <c r="F239" s="21">
        <v>46914.1</v>
      </c>
      <c r="G239" s="24">
        <v>6228.9</v>
      </c>
      <c r="H239" s="21">
        <f t="shared" si="0"/>
        <v>40685.199999999997</v>
      </c>
      <c r="I239" s="22"/>
    </row>
    <row r="240" spans="1:9" ht="20.100000000000001" customHeight="1" x14ac:dyDescent="0.25">
      <c r="A240" s="19">
        <v>227</v>
      </c>
      <c r="B240" s="20" t="s">
        <v>46</v>
      </c>
      <c r="C240" s="20">
        <v>37</v>
      </c>
      <c r="D240" s="19">
        <v>122</v>
      </c>
      <c r="E240" s="20" t="s">
        <v>35</v>
      </c>
      <c r="F240" s="21">
        <v>15774.4</v>
      </c>
      <c r="G240" s="24">
        <v>8173.6</v>
      </c>
      <c r="H240" s="21">
        <f t="shared" si="0"/>
        <v>7600.7999999999993</v>
      </c>
      <c r="I240" s="22"/>
    </row>
    <row r="241" spans="1:9" ht="20.100000000000001" customHeight="1" x14ac:dyDescent="0.25">
      <c r="A241" s="19">
        <v>228</v>
      </c>
      <c r="B241" s="20" t="s">
        <v>151</v>
      </c>
      <c r="C241" s="20">
        <v>37</v>
      </c>
      <c r="D241" s="19">
        <v>111</v>
      </c>
      <c r="E241" s="20" t="s">
        <v>35</v>
      </c>
      <c r="F241" s="21">
        <v>584.1</v>
      </c>
      <c r="G241" s="24">
        <v>584.1</v>
      </c>
      <c r="H241" s="21">
        <f t="shared" si="0"/>
        <v>0</v>
      </c>
      <c r="I241" s="22"/>
    </row>
    <row r="242" spans="1:9" ht="20.100000000000001" customHeight="1" x14ac:dyDescent="0.25">
      <c r="A242" s="19">
        <v>229</v>
      </c>
      <c r="B242" s="20" t="s">
        <v>152</v>
      </c>
      <c r="C242" s="20">
        <v>37</v>
      </c>
      <c r="D242" s="19">
        <v>114</v>
      </c>
      <c r="E242" s="20" t="s">
        <v>35</v>
      </c>
      <c r="F242" s="21">
        <v>599.70000000000005</v>
      </c>
      <c r="G242" s="24">
        <v>599.70000000000005</v>
      </c>
      <c r="H242" s="21">
        <f t="shared" si="0"/>
        <v>0</v>
      </c>
      <c r="I242" s="22"/>
    </row>
    <row r="243" spans="1:9" ht="20.100000000000001" customHeight="1" x14ac:dyDescent="0.25">
      <c r="A243" s="19">
        <v>230</v>
      </c>
      <c r="B243" s="20" t="s">
        <v>153</v>
      </c>
      <c r="C243" s="20">
        <v>37</v>
      </c>
      <c r="D243" s="19">
        <v>15</v>
      </c>
      <c r="E243" s="20" t="s">
        <v>35</v>
      </c>
      <c r="F243" s="21">
        <v>449.6</v>
      </c>
      <c r="G243" s="24">
        <v>449.6</v>
      </c>
      <c r="H243" s="21">
        <f t="shared" si="0"/>
        <v>0</v>
      </c>
      <c r="I243" s="22"/>
    </row>
    <row r="244" spans="1:9" ht="20.100000000000001" customHeight="1" x14ac:dyDescent="0.25">
      <c r="A244" s="19">
        <v>231</v>
      </c>
      <c r="B244" s="20" t="s">
        <v>154</v>
      </c>
      <c r="C244" s="20">
        <v>37</v>
      </c>
      <c r="D244" s="19">
        <v>20</v>
      </c>
      <c r="E244" s="20" t="s">
        <v>35</v>
      </c>
      <c r="F244" s="21">
        <v>230.2</v>
      </c>
      <c r="G244" s="24">
        <v>208.4</v>
      </c>
      <c r="H244" s="21">
        <f t="shared" si="0"/>
        <v>21.799999999999983</v>
      </c>
      <c r="I244" s="22"/>
    </row>
    <row r="245" spans="1:9" ht="20.100000000000001" customHeight="1" x14ac:dyDescent="0.25">
      <c r="A245" s="19">
        <v>232</v>
      </c>
      <c r="B245" s="20" t="s">
        <v>155</v>
      </c>
      <c r="C245" s="20">
        <v>37</v>
      </c>
      <c r="D245" s="19">
        <v>139</v>
      </c>
      <c r="E245" s="20" t="s">
        <v>35</v>
      </c>
      <c r="F245" s="21">
        <v>5138.2</v>
      </c>
      <c r="G245" s="24">
        <v>546.5</v>
      </c>
      <c r="H245" s="21">
        <f t="shared" si="0"/>
        <v>4591.7</v>
      </c>
      <c r="I245" s="22"/>
    </row>
    <row r="246" spans="1:9" ht="20.100000000000001" customHeight="1" x14ac:dyDescent="0.25">
      <c r="A246" s="19">
        <v>233</v>
      </c>
      <c r="B246" s="20" t="s">
        <v>21</v>
      </c>
      <c r="C246" s="20">
        <v>37</v>
      </c>
      <c r="D246" s="19">
        <v>134</v>
      </c>
      <c r="E246" s="20" t="s">
        <v>36</v>
      </c>
      <c r="F246" s="21">
        <v>6401.1</v>
      </c>
      <c r="G246" s="24">
        <v>1954.1</v>
      </c>
      <c r="H246" s="21">
        <f t="shared" si="0"/>
        <v>4447</v>
      </c>
      <c r="I246" s="22"/>
    </row>
    <row r="247" spans="1:9" ht="32.1" customHeight="1" x14ac:dyDescent="0.25">
      <c r="A247" s="19">
        <v>234</v>
      </c>
      <c r="B247" s="20" t="s">
        <v>156</v>
      </c>
      <c r="C247" s="20">
        <v>125</v>
      </c>
      <c r="D247" s="19">
        <v>1</v>
      </c>
      <c r="E247" s="20" t="s">
        <v>157</v>
      </c>
      <c r="F247" s="21">
        <v>10080.9</v>
      </c>
      <c r="G247" s="24">
        <v>121.9</v>
      </c>
      <c r="H247" s="21">
        <f t="shared" si="0"/>
        <v>9959</v>
      </c>
      <c r="I247" s="22"/>
    </row>
    <row r="248" spans="1:9" ht="32.1" customHeight="1" x14ac:dyDescent="0.25">
      <c r="A248" s="19">
        <v>235</v>
      </c>
      <c r="B248" s="20" t="s">
        <v>156</v>
      </c>
      <c r="C248" s="20">
        <v>125</v>
      </c>
      <c r="D248" s="19">
        <v>108</v>
      </c>
      <c r="E248" s="20" t="s">
        <v>36</v>
      </c>
      <c r="F248" s="21">
        <v>13346.8</v>
      </c>
      <c r="G248" s="24">
        <f>3724.4+2389.1</f>
        <v>6113.5</v>
      </c>
      <c r="H248" s="21">
        <f>F248-G248</f>
        <v>7233.2999999999993</v>
      </c>
      <c r="I248" s="22"/>
    </row>
    <row r="249" spans="1:9" ht="32.1" customHeight="1" x14ac:dyDescent="0.25">
      <c r="A249" s="19">
        <v>236</v>
      </c>
      <c r="B249" s="20" t="s">
        <v>156</v>
      </c>
      <c r="C249" s="20">
        <v>125</v>
      </c>
      <c r="D249" s="19">
        <v>49</v>
      </c>
      <c r="E249" s="20" t="s">
        <v>158</v>
      </c>
      <c r="F249" s="21">
        <v>317.5</v>
      </c>
      <c r="G249" s="24">
        <v>197.6</v>
      </c>
      <c r="H249" s="21">
        <f t="shared" si="0"/>
        <v>119.9</v>
      </c>
      <c r="I249" s="22"/>
    </row>
    <row r="250" spans="1:9" ht="32.1" customHeight="1" x14ac:dyDescent="0.25">
      <c r="A250" s="19">
        <v>237</v>
      </c>
      <c r="B250" s="20" t="s">
        <v>156</v>
      </c>
      <c r="C250" s="20">
        <v>125</v>
      </c>
      <c r="D250" s="19">
        <v>55</v>
      </c>
      <c r="E250" s="20" t="s">
        <v>157</v>
      </c>
      <c r="F250" s="21">
        <v>545.1</v>
      </c>
      <c r="G250" s="24">
        <v>14</v>
      </c>
      <c r="H250" s="21">
        <f t="shared" si="0"/>
        <v>531.1</v>
      </c>
      <c r="I250" s="22"/>
    </row>
    <row r="251" spans="1:9" ht="32.1" customHeight="1" x14ac:dyDescent="0.25">
      <c r="A251" s="19">
        <v>238</v>
      </c>
      <c r="B251" s="20" t="s">
        <v>156</v>
      </c>
      <c r="C251" s="20">
        <v>125</v>
      </c>
      <c r="D251" s="19">
        <v>95</v>
      </c>
      <c r="E251" s="20" t="s">
        <v>158</v>
      </c>
      <c r="F251" s="21">
        <v>317.5</v>
      </c>
      <c r="G251" s="24">
        <v>197.6</v>
      </c>
      <c r="H251" s="21">
        <f t="shared" si="0"/>
        <v>119.9</v>
      </c>
      <c r="I251" s="22"/>
    </row>
    <row r="252" spans="1:9" ht="32.1" customHeight="1" x14ac:dyDescent="0.25">
      <c r="A252" s="19">
        <v>239</v>
      </c>
      <c r="B252" s="20" t="s">
        <v>156</v>
      </c>
      <c r="C252" s="20">
        <v>125</v>
      </c>
      <c r="D252" s="19">
        <v>161</v>
      </c>
      <c r="E252" s="20" t="s">
        <v>158</v>
      </c>
      <c r="F252" s="21">
        <v>317.5</v>
      </c>
      <c r="G252" s="24">
        <v>197.6</v>
      </c>
      <c r="H252" s="21">
        <f t="shared" si="0"/>
        <v>119.9</v>
      </c>
      <c r="I252" s="22"/>
    </row>
    <row r="253" spans="1:9" ht="32.1" customHeight="1" x14ac:dyDescent="0.25">
      <c r="A253" s="19">
        <v>240</v>
      </c>
      <c r="B253" s="20" t="s">
        <v>156</v>
      </c>
      <c r="C253" s="20">
        <v>125</v>
      </c>
      <c r="D253" s="19">
        <v>141</v>
      </c>
      <c r="E253" s="20" t="s">
        <v>157</v>
      </c>
      <c r="F253" s="21">
        <v>543.6</v>
      </c>
      <c r="G253" s="24">
        <v>14</v>
      </c>
      <c r="H253" s="21">
        <f t="shared" si="0"/>
        <v>529.6</v>
      </c>
      <c r="I253" s="22"/>
    </row>
    <row r="254" spans="1:9" ht="32.1" customHeight="1" x14ac:dyDescent="0.25">
      <c r="A254" s="19">
        <v>241</v>
      </c>
      <c r="B254" s="20" t="s">
        <v>156</v>
      </c>
      <c r="C254" s="20">
        <v>125</v>
      </c>
      <c r="D254" s="19">
        <v>213</v>
      </c>
      <c r="E254" s="20" t="s">
        <v>158</v>
      </c>
      <c r="F254" s="21">
        <v>317.5</v>
      </c>
      <c r="G254" s="24">
        <v>197.6</v>
      </c>
      <c r="H254" s="21">
        <f t="shared" si="0"/>
        <v>119.9</v>
      </c>
      <c r="I254" s="22"/>
    </row>
    <row r="255" spans="1:9" ht="32.1" customHeight="1" x14ac:dyDescent="0.25">
      <c r="A255" s="19">
        <v>242</v>
      </c>
      <c r="B255" s="20" t="s">
        <v>156</v>
      </c>
      <c r="C255" s="20">
        <v>132</v>
      </c>
      <c r="D255" s="19">
        <v>54</v>
      </c>
      <c r="E255" s="20" t="s">
        <v>158</v>
      </c>
      <c r="F255" s="21">
        <v>317.5</v>
      </c>
      <c r="G255" s="24">
        <v>197.6</v>
      </c>
      <c r="H255" s="21">
        <f t="shared" si="0"/>
        <v>119.9</v>
      </c>
      <c r="I255" s="22"/>
    </row>
    <row r="256" spans="1:9" ht="32.1" customHeight="1" x14ac:dyDescent="0.25">
      <c r="A256" s="19">
        <v>243</v>
      </c>
      <c r="B256" s="20" t="s">
        <v>156</v>
      </c>
      <c r="C256" s="20">
        <v>132</v>
      </c>
      <c r="D256" s="19">
        <v>42</v>
      </c>
      <c r="E256" s="20" t="s">
        <v>157</v>
      </c>
      <c r="F256" s="21">
        <v>545.1</v>
      </c>
      <c r="G256" s="24">
        <v>14</v>
      </c>
      <c r="H256" s="21">
        <f t="shared" si="0"/>
        <v>531.1</v>
      </c>
      <c r="I256" s="22"/>
    </row>
    <row r="257" spans="1:9" ht="32.1" customHeight="1" x14ac:dyDescent="0.25">
      <c r="A257" s="19">
        <v>244</v>
      </c>
      <c r="B257" s="20" t="s">
        <v>156</v>
      </c>
      <c r="C257" s="20">
        <v>132</v>
      </c>
      <c r="D257" s="19">
        <v>98</v>
      </c>
      <c r="E257" s="20" t="s">
        <v>158</v>
      </c>
      <c r="F257" s="21">
        <v>317.5</v>
      </c>
      <c r="G257" s="24">
        <v>197.6</v>
      </c>
      <c r="H257" s="21">
        <f t="shared" si="0"/>
        <v>119.9</v>
      </c>
      <c r="I257" s="22"/>
    </row>
    <row r="258" spans="1:9" ht="32.1" customHeight="1" x14ac:dyDescent="0.25">
      <c r="A258" s="19">
        <v>245</v>
      </c>
      <c r="B258" s="20" t="s">
        <v>156</v>
      </c>
      <c r="C258" s="20">
        <v>132</v>
      </c>
      <c r="D258" s="19">
        <v>149</v>
      </c>
      <c r="E258" s="20" t="s">
        <v>158</v>
      </c>
      <c r="F258" s="21">
        <v>317.5</v>
      </c>
      <c r="G258" s="24">
        <v>197.6</v>
      </c>
      <c r="H258" s="21">
        <f t="shared" si="0"/>
        <v>119.9</v>
      </c>
      <c r="I258" s="22"/>
    </row>
    <row r="259" spans="1:9" ht="32.1" customHeight="1" x14ac:dyDescent="0.25">
      <c r="A259" s="19">
        <v>246</v>
      </c>
      <c r="B259" s="20" t="s">
        <v>156</v>
      </c>
      <c r="C259" s="20">
        <v>132</v>
      </c>
      <c r="D259" s="19">
        <v>158</v>
      </c>
      <c r="E259" s="20" t="s">
        <v>157</v>
      </c>
      <c r="F259" s="21">
        <v>447.5</v>
      </c>
      <c r="G259" s="24">
        <v>14</v>
      </c>
      <c r="H259" s="21">
        <f t="shared" si="0"/>
        <v>433.5</v>
      </c>
      <c r="I259" s="22"/>
    </row>
    <row r="260" spans="1:9" ht="32.1" customHeight="1" x14ac:dyDescent="0.25">
      <c r="A260" s="19">
        <v>247</v>
      </c>
      <c r="B260" s="20" t="s">
        <v>156</v>
      </c>
      <c r="C260" s="20">
        <v>132</v>
      </c>
      <c r="D260" s="19">
        <v>211</v>
      </c>
      <c r="E260" s="20" t="s">
        <v>158</v>
      </c>
      <c r="F260" s="21">
        <v>317.5</v>
      </c>
      <c r="G260" s="24">
        <v>197.6</v>
      </c>
      <c r="H260" s="21">
        <f t="shared" si="0"/>
        <v>119.9</v>
      </c>
      <c r="I260" s="22"/>
    </row>
    <row r="261" spans="1:9" ht="32.1" customHeight="1" x14ac:dyDescent="0.25">
      <c r="A261" s="19">
        <v>248</v>
      </c>
      <c r="B261" s="20" t="s">
        <v>156</v>
      </c>
      <c r="C261" s="20">
        <v>132</v>
      </c>
      <c r="D261" s="19">
        <v>272</v>
      </c>
      <c r="E261" s="20" t="s">
        <v>158</v>
      </c>
      <c r="F261" s="21">
        <v>317.5</v>
      </c>
      <c r="G261" s="24">
        <v>197.6</v>
      </c>
      <c r="H261" s="21">
        <f t="shared" si="0"/>
        <v>119.9</v>
      </c>
      <c r="I261" s="22"/>
    </row>
    <row r="262" spans="1:9" ht="32.1" customHeight="1" x14ac:dyDescent="0.25">
      <c r="A262" s="19">
        <v>249</v>
      </c>
      <c r="B262" s="20" t="s">
        <v>156</v>
      </c>
      <c r="C262" s="20">
        <v>132</v>
      </c>
      <c r="D262" s="19">
        <v>276</v>
      </c>
      <c r="E262" s="20" t="s">
        <v>157</v>
      </c>
      <c r="F262" s="21">
        <v>339.6</v>
      </c>
      <c r="G262" s="24">
        <v>14</v>
      </c>
      <c r="H262" s="21">
        <f t="shared" si="0"/>
        <v>325.60000000000002</v>
      </c>
      <c r="I262" s="22"/>
    </row>
    <row r="263" spans="1:9" ht="32.1" customHeight="1" x14ac:dyDescent="0.25">
      <c r="A263" s="19">
        <v>250</v>
      </c>
      <c r="B263" s="20" t="s">
        <v>156</v>
      </c>
      <c r="C263" s="20">
        <v>132</v>
      </c>
      <c r="D263" s="19">
        <v>316</v>
      </c>
      <c r="E263" s="20" t="s">
        <v>158</v>
      </c>
      <c r="F263" s="21">
        <v>317.5</v>
      </c>
      <c r="G263" s="24">
        <v>197.6</v>
      </c>
      <c r="H263" s="21">
        <f t="shared" si="0"/>
        <v>119.9</v>
      </c>
      <c r="I263" s="22"/>
    </row>
    <row r="264" spans="1:9" ht="32.1" customHeight="1" x14ac:dyDescent="0.25">
      <c r="A264" s="19">
        <v>251</v>
      </c>
      <c r="B264" s="20" t="s">
        <v>156</v>
      </c>
      <c r="C264" s="20">
        <v>132</v>
      </c>
      <c r="D264" s="19">
        <v>163</v>
      </c>
      <c r="E264" s="20" t="s">
        <v>36</v>
      </c>
      <c r="F264" s="21">
        <v>22632.9</v>
      </c>
      <c r="G264" s="24">
        <v>4413.3</v>
      </c>
      <c r="H264" s="21">
        <f t="shared" si="0"/>
        <v>18219.600000000002</v>
      </c>
      <c r="I264" s="22"/>
    </row>
    <row r="265" spans="1:9" ht="20.100000000000001" customHeight="1" x14ac:dyDescent="0.25">
      <c r="A265" s="19">
        <v>252</v>
      </c>
      <c r="B265" s="20" t="s">
        <v>159</v>
      </c>
      <c r="C265" s="20" t="s">
        <v>161</v>
      </c>
      <c r="D265" s="19">
        <v>34</v>
      </c>
      <c r="E265" s="20" t="s">
        <v>35</v>
      </c>
      <c r="F265" s="21">
        <v>6421.9</v>
      </c>
      <c r="G265" s="24">
        <v>54.6</v>
      </c>
      <c r="H265" s="21">
        <f t="shared" si="0"/>
        <v>6367.2999999999993</v>
      </c>
      <c r="I265" s="22"/>
    </row>
    <row r="266" spans="1:9" ht="20.100000000000001" customHeight="1" x14ac:dyDescent="0.25">
      <c r="A266" s="19">
        <v>253</v>
      </c>
      <c r="B266" s="20" t="s">
        <v>162</v>
      </c>
      <c r="C266" s="20" t="s">
        <v>161</v>
      </c>
      <c r="D266" s="19">
        <v>152</v>
      </c>
      <c r="E266" s="20" t="s">
        <v>35</v>
      </c>
      <c r="F266" s="21">
        <v>380.4</v>
      </c>
      <c r="G266" s="24">
        <v>140.80000000000001</v>
      </c>
      <c r="H266" s="21">
        <f t="shared" si="0"/>
        <v>239.59999999999997</v>
      </c>
      <c r="I266" s="22"/>
    </row>
    <row r="267" spans="1:9" ht="20.100000000000001" customHeight="1" x14ac:dyDescent="0.25">
      <c r="A267" s="19">
        <v>254</v>
      </c>
      <c r="B267" s="20" t="s">
        <v>163</v>
      </c>
      <c r="C267" s="20" t="s">
        <v>161</v>
      </c>
      <c r="D267" s="23">
        <v>41</v>
      </c>
      <c r="E267" s="20" t="s">
        <v>35</v>
      </c>
      <c r="F267" s="21">
        <v>378.3</v>
      </c>
      <c r="G267" s="24">
        <v>231.5</v>
      </c>
      <c r="H267" s="21">
        <f t="shared" si="0"/>
        <v>146.80000000000001</v>
      </c>
      <c r="I267" s="22"/>
    </row>
    <row r="268" spans="1:9" ht="20.100000000000001" customHeight="1" x14ac:dyDescent="0.25">
      <c r="A268" s="19">
        <v>255</v>
      </c>
      <c r="B268" s="20" t="s">
        <v>164</v>
      </c>
      <c r="C268" s="20" t="s">
        <v>161</v>
      </c>
      <c r="D268" s="19">
        <v>40</v>
      </c>
      <c r="E268" s="20" t="s">
        <v>35</v>
      </c>
      <c r="F268" s="21">
        <v>582.79999999999995</v>
      </c>
      <c r="G268" s="24">
        <v>400.6</v>
      </c>
      <c r="H268" s="21">
        <f t="shared" si="0"/>
        <v>182.19999999999993</v>
      </c>
      <c r="I268" s="22"/>
    </row>
    <row r="269" spans="1:9" ht="20.100000000000001" customHeight="1" x14ac:dyDescent="0.25">
      <c r="A269" s="19">
        <v>256</v>
      </c>
      <c r="B269" s="20" t="s">
        <v>165</v>
      </c>
      <c r="C269" s="20" t="s">
        <v>161</v>
      </c>
      <c r="D269" s="19">
        <v>43</v>
      </c>
      <c r="E269" s="20" t="s">
        <v>35</v>
      </c>
      <c r="F269" s="21">
        <v>410.9</v>
      </c>
      <c r="G269" s="24">
        <v>210.4</v>
      </c>
      <c r="H269" s="21">
        <f t="shared" si="0"/>
        <v>200.49999999999997</v>
      </c>
      <c r="I269" s="22"/>
    </row>
    <row r="270" spans="1:9" ht="20.100000000000001" customHeight="1" x14ac:dyDescent="0.25">
      <c r="A270" s="19">
        <v>257</v>
      </c>
      <c r="B270" s="20" t="s">
        <v>166</v>
      </c>
      <c r="C270" s="20" t="s">
        <v>161</v>
      </c>
      <c r="D270" s="19">
        <v>93</v>
      </c>
      <c r="E270" s="20" t="s">
        <v>35</v>
      </c>
      <c r="F270" s="21">
        <v>418.2</v>
      </c>
      <c r="G270" s="24">
        <v>188</v>
      </c>
      <c r="H270" s="21">
        <f t="shared" si="0"/>
        <v>230.2</v>
      </c>
      <c r="I270" s="22"/>
    </row>
    <row r="271" spans="1:9" ht="20.100000000000001" customHeight="1" x14ac:dyDescent="0.25">
      <c r="A271" s="19">
        <v>258</v>
      </c>
      <c r="B271" s="20" t="s">
        <v>167</v>
      </c>
      <c r="C271" s="20" t="s">
        <v>161</v>
      </c>
      <c r="D271" s="19">
        <v>92</v>
      </c>
      <c r="E271" s="20" t="s">
        <v>35</v>
      </c>
      <c r="F271" s="21">
        <v>802.9</v>
      </c>
      <c r="G271" s="24">
        <v>393.3</v>
      </c>
      <c r="H271" s="21">
        <f t="shared" ref="H271:H304" si="1">F271-G271</f>
        <v>409.59999999999997</v>
      </c>
      <c r="I271" s="22"/>
    </row>
    <row r="272" spans="1:9" ht="20.100000000000001" customHeight="1" x14ac:dyDescent="0.25">
      <c r="A272" s="19">
        <v>259</v>
      </c>
      <c r="B272" s="20" t="s">
        <v>168</v>
      </c>
      <c r="C272" s="20" t="s">
        <v>161</v>
      </c>
      <c r="D272" s="19">
        <v>45</v>
      </c>
      <c r="E272" s="20" t="s">
        <v>35</v>
      </c>
      <c r="F272" s="21">
        <v>1296.5</v>
      </c>
      <c r="G272" s="24">
        <v>235.1</v>
      </c>
      <c r="H272" s="21">
        <f t="shared" si="1"/>
        <v>1061.4000000000001</v>
      </c>
      <c r="I272" s="22"/>
    </row>
    <row r="273" spans="1:9" ht="20.100000000000001" customHeight="1" x14ac:dyDescent="0.25">
      <c r="A273" s="19">
        <v>260</v>
      </c>
      <c r="B273" s="20" t="s">
        <v>169</v>
      </c>
      <c r="C273" s="20" t="s">
        <v>161</v>
      </c>
      <c r="D273" s="19">
        <v>52</v>
      </c>
      <c r="E273" s="20" t="s">
        <v>35</v>
      </c>
      <c r="F273" s="20">
        <v>13934.8</v>
      </c>
      <c r="G273" s="24">
        <v>1068.2</v>
      </c>
      <c r="H273" s="21">
        <f t="shared" si="1"/>
        <v>12866.599999999999</v>
      </c>
      <c r="I273" s="22"/>
    </row>
    <row r="274" spans="1:9" ht="20.100000000000001" customHeight="1" x14ac:dyDescent="0.25">
      <c r="A274" s="19">
        <v>261</v>
      </c>
      <c r="B274" s="20" t="s">
        <v>170</v>
      </c>
      <c r="C274" s="20" t="s">
        <v>161</v>
      </c>
      <c r="D274" s="19">
        <v>57</v>
      </c>
      <c r="E274" s="20" t="s">
        <v>35</v>
      </c>
      <c r="F274" s="21">
        <v>1503</v>
      </c>
      <c r="G274" s="24">
        <v>520.79999999999995</v>
      </c>
      <c r="H274" s="21">
        <f t="shared" si="1"/>
        <v>982.2</v>
      </c>
      <c r="I274" s="22"/>
    </row>
    <row r="275" spans="1:9" ht="20.100000000000001" customHeight="1" x14ac:dyDescent="0.25">
      <c r="A275" s="19">
        <v>262</v>
      </c>
      <c r="B275" s="20" t="s">
        <v>171</v>
      </c>
      <c r="C275" s="20" t="s">
        <v>161</v>
      </c>
      <c r="D275" s="19">
        <v>53</v>
      </c>
      <c r="E275" s="20" t="s">
        <v>35</v>
      </c>
      <c r="F275" s="21">
        <v>810</v>
      </c>
      <c r="G275" s="24">
        <v>810</v>
      </c>
      <c r="H275" s="21">
        <f t="shared" si="1"/>
        <v>0</v>
      </c>
      <c r="I275" s="22"/>
    </row>
    <row r="276" spans="1:9" ht="20.100000000000001" customHeight="1" x14ac:dyDescent="0.25">
      <c r="A276" s="19">
        <v>263</v>
      </c>
      <c r="B276" s="20" t="s">
        <v>170</v>
      </c>
      <c r="C276" s="20" t="s">
        <v>161</v>
      </c>
      <c r="D276" s="19">
        <v>68</v>
      </c>
      <c r="E276" s="20" t="s">
        <v>2</v>
      </c>
      <c r="F276" s="21">
        <v>13091.3</v>
      </c>
      <c r="G276" s="24">
        <v>4424.2</v>
      </c>
      <c r="H276" s="21">
        <f t="shared" si="1"/>
        <v>8667.0999999999985</v>
      </c>
      <c r="I276" s="22"/>
    </row>
    <row r="277" spans="1:9" ht="20.100000000000001" customHeight="1" x14ac:dyDescent="0.25">
      <c r="A277" s="19">
        <v>264</v>
      </c>
      <c r="B277" s="20" t="s">
        <v>172</v>
      </c>
      <c r="C277" s="20" t="s">
        <v>161</v>
      </c>
      <c r="D277" s="19">
        <v>73</v>
      </c>
      <c r="E277" s="20" t="s">
        <v>2</v>
      </c>
      <c r="F277" s="21">
        <v>12004.9</v>
      </c>
      <c r="G277" s="24">
        <v>956.7</v>
      </c>
      <c r="H277" s="21">
        <f t="shared" si="1"/>
        <v>11048.199999999999</v>
      </c>
      <c r="I277" s="22"/>
    </row>
    <row r="278" spans="1:9" ht="20.100000000000001" customHeight="1" x14ac:dyDescent="0.25">
      <c r="A278" s="19">
        <v>265</v>
      </c>
      <c r="B278" s="20" t="s">
        <v>173</v>
      </c>
      <c r="C278" s="20" t="s">
        <v>161</v>
      </c>
      <c r="D278" s="19">
        <v>78</v>
      </c>
      <c r="E278" s="20" t="s">
        <v>35</v>
      </c>
      <c r="F278" s="21">
        <v>28228.7</v>
      </c>
      <c r="G278" s="24">
        <v>3781.2</v>
      </c>
      <c r="H278" s="21">
        <f t="shared" si="1"/>
        <v>24447.5</v>
      </c>
      <c r="I278" s="22"/>
    </row>
    <row r="279" spans="1:9" ht="20.100000000000001" customHeight="1" x14ac:dyDescent="0.25">
      <c r="A279" s="19">
        <v>266</v>
      </c>
      <c r="B279" s="20" t="s">
        <v>174</v>
      </c>
      <c r="C279" s="20" t="s">
        <v>161</v>
      </c>
      <c r="D279" s="19">
        <v>80</v>
      </c>
      <c r="E279" s="20" t="s">
        <v>35</v>
      </c>
      <c r="F279" s="21">
        <v>30602.6</v>
      </c>
      <c r="G279" s="24">
        <v>596.20000000000005</v>
      </c>
      <c r="H279" s="21">
        <f t="shared" si="1"/>
        <v>30006.399999999998</v>
      </c>
      <c r="I279" s="22"/>
    </row>
    <row r="280" spans="1:9" ht="20.100000000000001" customHeight="1" x14ac:dyDescent="0.25">
      <c r="A280" s="19">
        <v>267</v>
      </c>
      <c r="B280" s="20" t="s">
        <v>144</v>
      </c>
      <c r="C280" s="20" t="s">
        <v>161</v>
      </c>
      <c r="D280" s="19">
        <v>83</v>
      </c>
      <c r="E280" s="20" t="s">
        <v>2</v>
      </c>
      <c r="F280" s="21">
        <v>7573.2</v>
      </c>
      <c r="G280" s="24">
        <v>1809.9</v>
      </c>
      <c r="H280" s="21">
        <f t="shared" si="1"/>
        <v>5763.2999999999993</v>
      </c>
      <c r="I280" s="22"/>
    </row>
    <row r="281" spans="1:9" ht="20.100000000000001" customHeight="1" x14ac:dyDescent="0.25">
      <c r="A281" s="19">
        <v>268</v>
      </c>
      <c r="B281" s="20" t="s">
        <v>175</v>
      </c>
      <c r="C281" s="20" t="s">
        <v>161</v>
      </c>
      <c r="D281" s="19">
        <v>88</v>
      </c>
      <c r="E281" s="20" t="s">
        <v>2</v>
      </c>
      <c r="F281" s="21">
        <v>7814.1</v>
      </c>
      <c r="G281" s="24">
        <v>2067.6</v>
      </c>
      <c r="H281" s="21">
        <f t="shared" si="1"/>
        <v>5746.5</v>
      </c>
      <c r="I281" s="22"/>
    </row>
    <row r="282" spans="1:9" ht="20.100000000000001" customHeight="1" x14ac:dyDescent="0.25">
      <c r="A282" s="19">
        <v>269</v>
      </c>
      <c r="B282" s="20" t="s">
        <v>176</v>
      </c>
      <c r="C282" s="20">
        <v>49</v>
      </c>
      <c r="D282" s="19">
        <v>1</v>
      </c>
      <c r="E282" s="20" t="s">
        <v>2</v>
      </c>
      <c r="F282" s="21">
        <v>5255.8</v>
      </c>
      <c r="G282" s="24">
        <v>1235.3</v>
      </c>
      <c r="H282" s="21">
        <f t="shared" si="1"/>
        <v>4020.5</v>
      </c>
      <c r="I282" s="22"/>
    </row>
    <row r="283" spans="1:9" ht="20.100000000000001" customHeight="1" x14ac:dyDescent="0.25">
      <c r="A283" s="19">
        <v>270</v>
      </c>
      <c r="B283" s="20" t="s">
        <v>177</v>
      </c>
      <c r="C283" s="20">
        <v>49</v>
      </c>
      <c r="D283" s="19">
        <v>102</v>
      </c>
      <c r="E283" s="20" t="s">
        <v>2</v>
      </c>
      <c r="F283" s="21">
        <v>13291.7</v>
      </c>
      <c r="G283" s="24">
        <v>4435.3999999999996</v>
      </c>
      <c r="H283" s="21">
        <f t="shared" si="1"/>
        <v>8856.3000000000011</v>
      </c>
      <c r="I283" s="22"/>
    </row>
    <row r="284" spans="1:9" ht="20.100000000000001" customHeight="1" x14ac:dyDescent="0.25">
      <c r="A284" s="19">
        <v>271</v>
      </c>
      <c r="B284" s="20" t="s">
        <v>21</v>
      </c>
      <c r="C284" s="20">
        <v>49</v>
      </c>
      <c r="D284" s="19">
        <v>105</v>
      </c>
      <c r="E284" s="20" t="s">
        <v>36</v>
      </c>
      <c r="F284" s="21">
        <v>8525.2999999999993</v>
      </c>
      <c r="G284" s="24">
        <v>837.2</v>
      </c>
      <c r="H284" s="21">
        <f t="shared" si="1"/>
        <v>7688.0999999999995</v>
      </c>
      <c r="I284" s="22"/>
    </row>
    <row r="285" spans="1:9" ht="20.100000000000001" customHeight="1" x14ac:dyDescent="0.25">
      <c r="A285" s="19">
        <v>272</v>
      </c>
      <c r="B285" s="20" t="s">
        <v>178</v>
      </c>
      <c r="C285" s="20">
        <v>49</v>
      </c>
      <c r="D285" s="19">
        <v>10</v>
      </c>
      <c r="E285" s="20" t="s">
        <v>35</v>
      </c>
      <c r="F285" s="21">
        <v>13887.5</v>
      </c>
      <c r="G285" s="24">
        <v>2354.4</v>
      </c>
      <c r="H285" s="21">
        <f t="shared" si="1"/>
        <v>11533.1</v>
      </c>
      <c r="I285" s="22"/>
    </row>
    <row r="286" spans="1:9" ht="20.100000000000001" customHeight="1" x14ac:dyDescent="0.25">
      <c r="A286" s="19">
        <v>273</v>
      </c>
      <c r="B286" s="20" t="s">
        <v>179</v>
      </c>
      <c r="C286" s="20">
        <v>49</v>
      </c>
      <c r="D286" s="19">
        <v>14</v>
      </c>
      <c r="E286" s="20" t="s">
        <v>35</v>
      </c>
      <c r="F286" s="21">
        <v>13476.4</v>
      </c>
      <c r="G286" s="24">
        <v>966.6</v>
      </c>
      <c r="H286" s="21">
        <f t="shared" si="1"/>
        <v>12509.8</v>
      </c>
      <c r="I286" s="22"/>
    </row>
    <row r="287" spans="1:9" ht="20.100000000000001" customHeight="1" x14ac:dyDescent="0.25">
      <c r="A287" s="19">
        <v>274</v>
      </c>
      <c r="B287" s="20" t="s">
        <v>125</v>
      </c>
      <c r="C287" s="20">
        <v>49</v>
      </c>
      <c r="D287" s="19">
        <v>63</v>
      </c>
      <c r="E287" s="20" t="s">
        <v>2</v>
      </c>
      <c r="F287" s="21">
        <v>8834.4</v>
      </c>
      <c r="G287" s="24">
        <v>2061.3000000000002</v>
      </c>
      <c r="H287" s="21">
        <f t="shared" si="1"/>
        <v>6773.0999999999995</v>
      </c>
      <c r="I287" s="22"/>
    </row>
    <row r="288" spans="1:9" ht="20.100000000000001" customHeight="1" x14ac:dyDescent="0.25">
      <c r="A288" s="19">
        <v>275</v>
      </c>
      <c r="B288" s="20" t="s">
        <v>180</v>
      </c>
      <c r="C288" s="20">
        <v>49</v>
      </c>
      <c r="D288" s="19">
        <v>15</v>
      </c>
      <c r="E288" s="20" t="s">
        <v>2</v>
      </c>
      <c r="F288" s="21">
        <v>8106.7</v>
      </c>
      <c r="G288" s="24">
        <v>3975.3</v>
      </c>
      <c r="H288" s="21">
        <f t="shared" si="1"/>
        <v>4131.3999999999996</v>
      </c>
      <c r="I288" s="22"/>
    </row>
    <row r="289" spans="1:9" ht="20.100000000000001" customHeight="1" x14ac:dyDescent="0.25">
      <c r="A289" s="19">
        <v>276</v>
      </c>
      <c r="B289" s="20" t="s">
        <v>181</v>
      </c>
      <c r="C289" s="20">
        <v>49</v>
      </c>
      <c r="D289" s="19">
        <v>18</v>
      </c>
      <c r="E289" s="20" t="s">
        <v>35</v>
      </c>
      <c r="F289" s="21">
        <v>1724.3</v>
      </c>
      <c r="G289" s="24">
        <v>1300.0999999999999</v>
      </c>
      <c r="H289" s="21">
        <f t="shared" si="1"/>
        <v>424.20000000000005</v>
      </c>
      <c r="I289" s="22"/>
    </row>
    <row r="290" spans="1:9" ht="20.100000000000001" customHeight="1" x14ac:dyDescent="0.25">
      <c r="A290" s="19">
        <v>277</v>
      </c>
      <c r="B290" s="20" t="s">
        <v>182</v>
      </c>
      <c r="C290" s="20">
        <v>49</v>
      </c>
      <c r="D290" s="19">
        <v>22</v>
      </c>
      <c r="E290" s="20" t="s">
        <v>35</v>
      </c>
      <c r="F290" s="21">
        <v>2774.9</v>
      </c>
      <c r="G290" s="24">
        <v>1749.7</v>
      </c>
      <c r="H290" s="21">
        <f t="shared" si="1"/>
        <v>1025.2</v>
      </c>
      <c r="I290" s="22"/>
    </row>
    <row r="291" spans="1:9" ht="20.100000000000001" customHeight="1" x14ac:dyDescent="0.25">
      <c r="A291" s="19">
        <v>278</v>
      </c>
      <c r="B291" s="20" t="s">
        <v>180</v>
      </c>
      <c r="C291" s="20">
        <v>49</v>
      </c>
      <c r="D291" s="19">
        <v>25</v>
      </c>
      <c r="E291" s="20" t="s">
        <v>35</v>
      </c>
      <c r="F291" s="21">
        <v>3232.4</v>
      </c>
      <c r="G291" s="24">
        <v>294.7</v>
      </c>
      <c r="H291" s="21">
        <f t="shared" si="1"/>
        <v>2937.7000000000003</v>
      </c>
      <c r="I291" s="22"/>
    </row>
    <row r="292" spans="1:9" ht="20.100000000000001" customHeight="1" x14ac:dyDescent="0.25">
      <c r="A292" s="19">
        <v>279</v>
      </c>
      <c r="B292" s="20" t="s">
        <v>21</v>
      </c>
      <c r="C292" s="20">
        <v>49</v>
      </c>
      <c r="D292" s="19">
        <v>108</v>
      </c>
      <c r="E292" s="20" t="s">
        <v>18</v>
      </c>
      <c r="F292" s="21">
        <v>3925.8</v>
      </c>
      <c r="G292" s="24">
        <v>267.8</v>
      </c>
      <c r="H292" s="21">
        <f t="shared" si="1"/>
        <v>3658</v>
      </c>
      <c r="I292" s="22"/>
    </row>
    <row r="293" spans="1:9" ht="20.100000000000001" customHeight="1" x14ac:dyDescent="0.25">
      <c r="A293" s="19">
        <v>280</v>
      </c>
      <c r="B293" s="20" t="s">
        <v>125</v>
      </c>
      <c r="C293" s="20">
        <v>49</v>
      </c>
      <c r="D293" s="19">
        <v>60</v>
      </c>
      <c r="E293" s="20" t="s">
        <v>2</v>
      </c>
      <c r="F293" s="21">
        <v>466.5</v>
      </c>
      <c r="G293" s="24">
        <v>453.3</v>
      </c>
      <c r="H293" s="21">
        <f t="shared" si="1"/>
        <v>13.199999999999989</v>
      </c>
      <c r="I293" s="22"/>
    </row>
    <row r="294" spans="1:9" ht="20.100000000000001" customHeight="1" x14ac:dyDescent="0.25">
      <c r="A294" s="19">
        <v>281</v>
      </c>
      <c r="B294" s="20" t="s">
        <v>182</v>
      </c>
      <c r="C294" s="20">
        <v>49</v>
      </c>
      <c r="D294" s="19">
        <v>26</v>
      </c>
      <c r="E294" s="20" t="s">
        <v>2</v>
      </c>
      <c r="F294" s="21">
        <v>1565.9</v>
      </c>
      <c r="G294" s="24">
        <v>482.1</v>
      </c>
      <c r="H294" s="21">
        <f t="shared" si="1"/>
        <v>1083.8000000000002</v>
      </c>
      <c r="I294" s="22"/>
    </row>
    <row r="295" spans="1:9" ht="20.100000000000001" customHeight="1" x14ac:dyDescent="0.25">
      <c r="A295" s="19">
        <v>282</v>
      </c>
      <c r="B295" s="20" t="s">
        <v>183</v>
      </c>
      <c r="C295" s="20">
        <v>49</v>
      </c>
      <c r="D295" s="19">
        <v>38</v>
      </c>
      <c r="E295" s="20" t="s">
        <v>35</v>
      </c>
      <c r="F295" s="21">
        <v>46019</v>
      </c>
      <c r="G295" s="24">
        <v>1252.4000000000001</v>
      </c>
      <c r="H295" s="21">
        <f t="shared" si="1"/>
        <v>44766.6</v>
      </c>
      <c r="I295" s="22"/>
    </row>
    <row r="296" spans="1:9" ht="20.100000000000001" customHeight="1" x14ac:dyDescent="0.25">
      <c r="A296" s="19">
        <v>283</v>
      </c>
      <c r="B296" s="20" t="s">
        <v>184</v>
      </c>
      <c r="C296" s="20">
        <v>49</v>
      </c>
      <c r="D296" s="19">
        <v>31</v>
      </c>
      <c r="E296" s="20" t="s">
        <v>35</v>
      </c>
      <c r="F296" s="21">
        <v>15958</v>
      </c>
      <c r="G296" s="24">
        <v>4699.1000000000004</v>
      </c>
      <c r="H296" s="21">
        <f t="shared" si="1"/>
        <v>11258.9</v>
      </c>
      <c r="I296" s="22"/>
    </row>
    <row r="297" spans="1:9" ht="20.100000000000001" customHeight="1" x14ac:dyDescent="0.25">
      <c r="A297" s="19">
        <v>284</v>
      </c>
      <c r="B297" s="20" t="s">
        <v>183</v>
      </c>
      <c r="C297" s="20">
        <v>49</v>
      </c>
      <c r="D297" s="19">
        <v>38</v>
      </c>
      <c r="E297" s="20" t="s">
        <v>35</v>
      </c>
      <c r="F297" s="21">
        <v>46019</v>
      </c>
      <c r="G297" s="24">
        <v>6132.7</v>
      </c>
      <c r="H297" s="21">
        <f t="shared" si="1"/>
        <v>39886.300000000003</v>
      </c>
      <c r="I297" s="22"/>
    </row>
    <row r="298" spans="1:9" ht="20.100000000000001" customHeight="1" x14ac:dyDescent="0.25">
      <c r="A298" s="19">
        <v>285</v>
      </c>
      <c r="B298" s="20" t="s">
        <v>185</v>
      </c>
      <c r="C298" s="20">
        <v>49</v>
      </c>
      <c r="D298" s="19">
        <v>45</v>
      </c>
      <c r="E298" s="20" t="s">
        <v>2</v>
      </c>
      <c r="F298" s="21">
        <v>14451.6</v>
      </c>
      <c r="G298" s="24">
        <v>3824.7</v>
      </c>
      <c r="H298" s="21">
        <f t="shared" si="1"/>
        <v>10626.900000000001</v>
      </c>
      <c r="I298" s="22"/>
    </row>
    <row r="299" spans="1:9" ht="20.100000000000001" customHeight="1" x14ac:dyDescent="0.25">
      <c r="A299" s="19">
        <v>286</v>
      </c>
      <c r="B299" s="20" t="s">
        <v>21</v>
      </c>
      <c r="C299" s="20">
        <v>49</v>
      </c>
      <c r="D299" s="19">
        <v>104</v>
      </c>
      <c r="E299" s="20" t="s">
        <v>36</v>
      </c>
      <c r="F299" s="21">
        <v>11620.1</v>
      </c>
      <c r="G299" s="24">
        <v>487.6</v>
      </c>
      <c r="H299" s="21">
        <f t="shared" si="1"/>
        <v>11132.5</v>
      </c>
      <c r="I299" s="22"/>
    </row>
    <row r="300" spans="1:9" ht="20.100000000000001" customHeight="1" x14ac:dyDescent="0.25">
      <c r="A300" s="19">
        <v>287</v>
      </c>
      <c r="B300" s="20" t="s">
        <v>186</v>
      </c>
      <c r="C300" s="20">
        <v>65</v>
      </c>
      <c r="D300" s="19">
        <v>16</v>
      </c>
      <c r="E300" s="20" t="s">
        <v>2</v>
      </c>
      <c r="F300" s="21">
        <v>13528.6</v>
      </c>
      <c r="G300" s="24">
        <v>386.4</v>
      </c>
      <c r="H300" s="21">
        <f t="shared" si="1"/>
        <v>13142.2</v>
      </c>
      <c r="I300" s="22"/>
    </row>
    <row r="301" spans="1:9" ht="20.100000000000001" customHeight="1" x14ac:dyDescent="0.25">
      <c r="A301" s="19">
        <v>288</v>
      </c>
      <c r="B301" s="20" t="s">
        <v>187</v>
      </c>
      <c r="C301" s="20">
        <v>65</v>
      </c>
      <c r="D301" s="19">
        <v>14</v>
      </c>
      <c r="E301" s="20" t="s">
        <v>2</v>
      </c>
      <c r="F301" s="21">
        <v>52150.2</v>
      </c>
      <c r="G301" s="24">
        <v>25526.5</v>
      </c>
      <c r="H301" s="21">
        <f t="shared" si="1"/>
        <v>26623.699999999997</v>
      </c>
      <c r="I301" s="22"/>
    </row>
    <row r="302" spans="1:9" ht="20.100000000000001" customHeight="1" x14ac:dyDescent="0.25">
      <c r="A302" s="19">
        <v>289</v>
      </c>
      <c r="B302" s="20" t="s">
        <v>188</v>
      </c>
      <c r="C302" s="20">
        <v>68</v>
      </c>
      <c r="D302" s="19">
        <v>2</v>
      </c>
      <c r="E302" s="20" t="s">
        <v>2</v>
      </c>
      <c r="F302" s="21">
        <v>18384.8</v>
      </c>
      <c r="G302" s="24">
        <v>3687.1</v>
      </c>
      <c r="H302" s="21">
        <f t="shared" si="1"/>
        <v>14697.699999999999</v>
      </c>
      <c r="I302" s="22"/>
    </row>
    <row r="303" spans="1:9" ht="20.100000000000001" customHeight="1" x14ac:dyDescent="0.25">
      <c r="A303" s="19">
        <v>290</v>
      </c>
      <c r="B303" s="20" t="s">
        <v>189</v>
      </c>
      <c r="C303" s="20">
        <v>68</v>
      </c>
      <c r="D303" s="19">
        <v>5</v>
      </c>
      <c r="E303" s="20" t="s">
        <v>2</v>
      </c>
      <c r="F303" s="21">
        <v>9891.2000000000007</v>
      </c>
      <c r="G303" s="24">
        <v>4158.6000000000004</v>
      </c>
      <c r="H303" s="21">
        <f t="shared" si="1"/>
        <v>5732.6</v>
      </c>
      <c r="I303" s="22"/>
    </row>
    <row r="304" spans="1:9" ht="20.100000000000001" customHeight="1" x14ac:dyDescent="0.25">
      <c r="A304" s="19">
        <v>291</v>
      </c>
      <c r="B304" s="20" t="s">
        <v>190</v>
      </c>
      <c r="C304" s="20">
        <v>68</v>
      </c>
      <c r="D304" s="19">
        <v>10</v>
      </c>
      <c r="E304" s="20" t="s">
        <v>2</v>
      </c>
      <c r="F304" s="21">
        <v>7943.9</v>
      </c>
      <c r="G304" s="24">
        <v>1558</v>
      </c>
      <c r="H304" s="21">
        <f t="shared" si="1"/>
        <v>6385.9</v>
      </c>
      <c r="I304" s="22"/>
    </row>
    <row r="305" spans="1:9" s="3" customFormat="1" ht="20.100000000000001" customHeight="1" x14ac:dyDescent="0.25">
      <c r="A305" s="90" t="s">
        <v>6</v>
      </c>
      <c r="B305" s="91"/>
      <c r="C305" s="22"/>
      <c r="D305" s="22"/>
      <c r="E305" s="22"/>
      <c r="F305" s="24"/>
      <c r="G305" s="24">
        <f>SUM(G6:G304)</f>
        <v>797896.89999999944</v>
      </c>
      <c r="H305" s="24"/>
      <c r="I305" s="21"/>
    </row>
    <row r="306" spans="1:9" x14ac:dyDescent="0.25">
      <c r="A306" s="7"/>
      <c r="B306" s="3"/>
      <c r="D306" s="3"/>
      <c r="E306" s="3"/>
    </row>
    <row r="307" spans="1:9" x14ac:dyDescent="0.25">
      <c r="A307" s="7"/>
      <c r="B307" s="3"/>
      <c r="D307" s="3"/>
      <c r="E307" s="3"/>
    </row>
    <row r="308" spans="1:9" x14ac:dyDescent="0.25">
      <c r="A308" s="3"/>
      <c r="B308" s="1"/>
      <c r="C308" s="8"/>
      <c r="D308" s="1"/>
      <c r="E308" s="1"/>
      <c r="F308" s="9"/>
      <c r="G308" s="1"/>
      <c r="H308" s="1"/>
      <c r="I308" s="1"/>
    </row>
    <row r="309" spans="1:9" x14ac:dyDescent="0.25">
      <c r="A309" s="7"/>
      <c r="B309" s="3"/>
      <c r="D309" s="3"/>
      <c r="E309" s="3"/>
    </row>
  </sheetData>
  <dataConsolidate>
    <dataRefs count="1">
      <dataRef ref="A1:P272" sheet="p. Minh Thanh" r:id="rId1"/>
    </dataRefs>
  </dataConsolidate>
  <mergeCells count="22">
    <mergeCell ref="A305:B305"/>
    <mergeCell ref="A209:A210"/>
    <mergeCell ref="B209:B210"/>
    <mergeCell ref="C209:F209"/>
    <mergeCell ref="G209:G210"/>
    <mergeCell ref="H209:H210"/>
    <mergeCell ref="I209:I210"/>
    <mergeCell ref="A101:A102"/>
    <mergeCell ref="B101:B102"/>
    <mergeCell ref="C101:F101"/>
    <mergeCell ref="G101:G102"/>
    <mergeCell ref="H101:H102"/>
    <mergeCell ref="I101:I102"/>
    <mergeCell ref="A1:I1"/>
    <mergeCell ref="A2:I2"/>
    <mergeCell ref="A3:I3"/>
    <mergeCell ref="A4:A5"/>
    <mergeCell ref="B4:B5"/>
    <mergeCell ref="C4:F4"/>
    <mergeCell ref="G4:G5"/>
    <mergeCell ref="H4:H5"/>
    <mergeCell ref="I4:I5"/>
  </mergeCells>
  <printOptions horizontalCentered="1"/>
  <pageMargins left="0.59055118110236227" right="0.23622047244094491" top="0.59055118110236227" bottom="0.59055118110236227" header="0.31496062992125984" footer="0.31496062992125984"/>
  <pageSetup paperSize="9"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280"/>
  <sheetViews>
    <sheetView tabSelected="1" view="pageBreakPreview" zoomScale="85" zoomScaleNormal="70" zoomScaleSheetLayoutView="85" workbookViewId="0">
      <pane ySplit="5" topLeftCell="A132" activePane="bottomLeft" state="frozen"/>
      <selection pane="bottomLeft" activeCell="I10" sqref="I10"/>
    </sheetView>
  </sheetViews>
  <sheetFormatPr defaultColWidth="9.140625" defaultRowHeight="15.75" x14ac:dyDescent="0.25"/>
  <cols>
    <col min="1" max="1" width="6.140625" style="60" customWidth="1"/>
    <col min="2" max="2" width="28.85546875" style="2" customWidth="1"/>
    <col min="3" max="3" width="19.42578125" style="2" customWidth="1"/>
    <col min="4" max="4" width="27.42578125" style="2" customWidth="1"/>
    <col min="5" max="5" width="10.140625" style="4" customWidth="1"/>
    <col min="6" max="6" width="11.85546875" style="2" customWidth="1"/>
    <col min="7" max="7" width="15.5703125" style="5" customWidth="1"/>
    <col min="8" max="8" width="9.85546875" style="5" customWidth="1"/>
    <col min="9" max="9" width="11.5703125" style="3" customWidth="1"/>
    <col min="10" max="10" width="18.42578125" style="3" hidden="1" customWidth="1"/>
    <col min="11" max="11" width="16.85546875" style="3" hidden="1" customWidth="1"/>
    <col min="12" max="12" width="13.5703125" style="3" hidden="1" customWidth="1"/>
    <col min="13" max="13" width="36.140625" style="3" hidden="1" customWidth="1"/>
    <col min="14" max="14" width="28.7109375" style="35" customWidth="1"/>
    <col min="15" max="16" width="0" style="2" hidden="1" customWidth="1"/>
    <col min="17" max="16384" width="9.140625" style="2"/>
  </cols>
  <sheetData>
    <row r="1" spans="1:16" ht="20.100000000000001" customHeight="1" x14ac:dyDescent="0.25">
      <c r="A1" s="100" t="s">
        <v>576</v>
      </c>
      <c r="B1" s="101"/>
      <c r="C1" s="101"/>
      <c r="D1" s="101"/>
      <c r="E1" s="101"/>
      <c r="F1" s="101"/>
      <c r="G1" s="101"/>
      <c r="H1" s="101"/>
      <c r="I1" s="101"/>
      <c r="J1" s="102"/>
      <c r="K1" s="102"/>
      <c r="L1" s="102"/>
      <c r="M1" s="102"/>
      <c r="N1" s="101"/>
      <c r="O1" s="59"/>
      <c r="P1" s="59"/>
    </row>
    <row r="2" spans="1:16" ht="41.1" customHeight="1" x14ac:dyDescent="0.25">
      <c r="A2" s="100"/>
      <c r="B2" s="101"/>
      <c r="C2" s="101"/>
      <c r="D2" s="101"/>
      <c r="E2" s="101"/>
      <c r="F2" s="101"/>
      <c r="G2" s="101"/>
      <c r="H2" s="101"/>
      <c r="I2" s="101"/>
      <c r="J2" s="102"/>
      <c r="K2" s="102"/>
      <c r="L2" s="102"/>
      <c r="M2" s="102"/>
      <c r="N2" s="101"/>
      <c r="O2" s="59"/>
      <c r="P2" s="59"/>
    </row>
    <row r="3" spans="1:16" ht="33.75" customHeight="1" x14ac:dyDescent="0.25">
      <c r="A3" s="105" t="s">
        <v>580</v>
      </c>
      <c r="B3" s="106"/>
      <c r="C3" s="106"/>
      <c r="D3" s="106"/>
      <c r="E3" s="106"/>
      <c r="F3" s="106"/>
      <c r="G3" s="106"/>
      <c r="H3" s="106"/>
      <c r="I3" s="106"/>
      <c r="J3" s="107"/>
      <c r="K3" s="107"/>
      <c r="L3" s="107"/>
      <c r="M3" s="107"/>
      <c r="N3" s="106"/>
      <c r="O3" s="59"/>
      <c r="P3" s="59"/>
    </row>
    <row r="4" spans="1:16" s="52" customFormat="1" ht="24" customHeight="1" x14ac:dyDescent="0.25">
      <c r="A4" s="108" t="s">
        <v>15</v>
      </c>
      <c r="B4" s="94" t="s">
        <v>1</v>
      </c>
      <c r="C4" s="94" t="s">
        <v>211</v>
      </c>
      <c r="D4" s="94" t="s">
        <v>212</v>
      </c>
      <c r="E4" s="109" t="s">
        <v>12</v>
      </c>
      <c r="F4" s="110"/>
      <c r="G4" s="110"/>
      <c r="H4" s="111"/>
      <c r="I4" s="94" t="s">
        <v>203</v>
      </c>
      <c r="J4" s="92" t="s">
        <v>230</v>
      </c>
      <c r="K4" s="92" t="s">
        <v>211</v>
      </c>
      <c r="L4" s="92" t="s">
        <v>232</v>
      </c>
      <c r="M4" s="94" t="s">
        <v>575</v>
      </c>
      <c r="N4" s="103" t="s">
        <v>8</v>
      </c>
      <c r="O4" s="62"/>
      <c r="P4" s="62"/>
    </row>
    <row r="5" spans="1:16" s="52" customFormat="1" ht="51" customHeight="1" x14ac:dyDescent="0.25">
      <c r="A5" s="108"/>
      <c r="B5" s="95"/>
      <c r="C5" s="95"/>
      <c r="D5" s="95"/>
      <c r="E5" s="63" t="s">
        <v>9</v>
      </c>
      <c r="F5" s="64" t="s">
        <v>3</v>
      </c>
      <c r="G5" s="65" t="s">
        <v>10</v>
      </c>
      <c r="H5" s="66" t="s">
        <v>13</v>
      </c>
      <c r="I5" s="95"/>
      <c r="J5" s="93"/>
      <c r="K5" s="93"/>
      <c r="L5" s="93"/>
      <c r="M5" s="95"/>
      <c r="N5" s="104"/>
      <c r="O5" s="62"/>
      <c r="P5" s="62"/>
    </row>
    <row r="6" spans="1:16" ht="49.5" x14ac:dyDescent="0.25">
      <c r="A6" s="67">
        <v>1</v>
      </c>
      <c r="B6" s="53" t="s">
        <v>23</v>
      </c>
      <c r="C6" s="53"/>
      <c r="D6" s="53" t="s">
        <v>583</v>
      </c>
      <c r="E6" s="53">
        <v>20</v>
      </c>
      <c r="F6" s="54">
        <v>129</v>
      </c>
      <c r="G6" s="56">
        <v>194.7</v>
      </c>
      <c r="H6" s="56" t="s">
        <v>222</v>
      </c>
      <c r="I6" s="57">
        <v>193.4</v>
      </c>
      <c r="J6" s="56"/>
      <c r="K6" s="56"/>
      <c r="L6" s="56"/>
      <c r="M6" s="56"/>
      <c r="N6" s="58"/>
      <c r="O6" s="59" t="s">
        <v>513</v>
      </c>
      <c r="P6" s="59"/>
    </row>
    <row r="7" spans="1:16" s="38" customFormat="1" ht="99" x14ac:dyDescent="0.25">
      <c r="A7" s="67">
        <v>2</v>
      </c>
      <c r="B7" s="53" t="s">
        <v>233</v>
      </c>
      <c r="C7" s="53" t="s">
        <v>234</v>
      </c>
      <c r="D7" s="53" t="s">
        <v>229</v>
      </c>
      <c r="E7" s="53">
        <v>20</v>
      </c>
      <c r="F7" s="54">
        <v>29</v>
      </c>
      <c r="G7" s="56">
        <v>4612.3</v>
      </c>
      <c r="H7" s="56" t="s">
        <v>222</v>
      </c>
      <c r="I7" s="57">
        <v>2707.6</v>
      </c>
      <c r="J7" s="56" t="s">
        <v>235</v>
      </c>
      <c r="K7" s="68" t="s">
        <v>237</v>
      </c>
      <c r="L7" s="53" t="s">
        <v>238</v>
      </c>
      <c r="M7" s="56"/>
      <c r="N7" s="58"/>
      <c r="O7" s="59"/>
      <c r="P7" s="59"/>
    </row>
    <row r="8" spans="1:16" s="38" customFormat="1" ht="49.5" x14ac:dyDescent="0.25">
      <c r="A8" s="67">
        <v>3</v>
      </c>
      <c r="B8" s="53" t="s">
        <v>26</v>
      </c>
      <c r="C8" s="53">
        <v>285361641</v>
      </c>
      <c r="D8" s="53" t="s">
        <v>229</v>
      </c>
      <c r="E8" s="53">
        <v>20</v>
      </c>
      <c r="F8" s="54">
        <v>34</v>
      </c>
      <c r="G8" s="56">
        <v>11378.4</v>
      </c>
      <c r="H8" s="56" t="s">
        <v>222</v>
      </c>
      <c r="I8" s="57">
        <v>1563.2</v>
      </c>
      <c r="J8" s="56"/>
      <c r="K8" s="56"/>
      <c r="L8" s="56"/>
      <c r="M8" s="56"/>
      <c r="N8" s="58"/>
      <c r="O8" s="59"/>
      <c r="P8" s="59"/>
    </row>
    <row r="9" spans="1:16" s="38" customFormat="1" ht="49.5" x14ac:dyDescent="0.25">
      <c r="A9" s="67">
        <v>4</v>
      </c>
      <c r="B9" s="53" t="s">
        <v>236</v>
      </c>
      <c r="C9" s="68" t="s">
        <v>237</v>
      </c>
      <c r="D9" s="53" t="s">
        <v>238</v>
      </c>
      <c r="E9" s="53">
        <v>20</v>
      </c>
      <c r="F9" s="54">
        <v>33</v>
      </c>
      <c r="G9" s="56">
        <v>7576.1</v>
      </c>
      <c r="H9" s="56" t="s">
        <v>222</v>
      </c>
      <c r="I9" s="57">
        <v>6249.3</v>
      </c>
      <c r="J9" s="56"/>
      <c r="K9" s="56"/>
      <c r="L9" s="56"/>
      <c r="M9" s="56"/>
      <c r="N9" s="58"/>
      <c r="O9" s="59"/>
      <c r="P9" s="59"/>
    </row>
    <row r="10" spans="1:16" s="38" customFormat="1" ht="49.5" x14ac:dyDescent="0.25">
      <c r="A10" s="67">
        <v>5</v>
      </c>
      <c r="B10" s="53" t="s">
        <v>227</v>
      </c>
      <c r="C10" s="53" t="s">
        <v>228</v>
      </c>
      <c r="D10" s="53" t="s">
        <v>229</v>
      </c>
      <c r="E10" s="53">
        <v>20</v>
      </c>
      <c r="F10" s="54">
        <v>43</v>
      </c>
      <c r="G10" s="56">
        <v>15134.6</v>
      </c>
      <c r="H10" s="56" t="s">
        <v>222</v>
      </c>
      <c r="I10" s="57">
        <v>6826</v>
      </c>
      <c r="J10" s="56"/>
      <c r="K10" s="56"/>
      <c r="L10" s="56"/>
      <c r="M10" s="56"/>
      <c r="N10" s="58"/>
      <c r="O10" s="59"/>
      <c r="P10" s="59"/>
    </row>
    <row r="11" spans="1:16" s="38" customFormat="1" ht="49.5" x14ac:dyDescent="0.25">
      <c r="A11" s="67">
        <v>6</v>
      </c>
      <c r="B11" s="53" t="s">
        <v>244</v>
      </c>
      <c r="C11" s="53">
        <v>285417777</v>
      </c>
      <c r="D11" s="53" t="s">
        <v>243</v>
      </c>
      <c r="E11" s="53">
        <v>24</v>
      </c>
      <c r="F11" s="54">
        <v>4</v>
      </c>
      <c r="G11" s="56">
        <v>9766.4</v>
      </c>
      <c r="H11" s="56" t="s">
        <v>222</v>
      </c>
      <c r="I11" s="57">
        <v>8093.5</v>
      </c>
      <c r="J11" s="56"/>
      <c r="K11" s="56"/>
      <c r="L11" s="56"/>
      <c r="M11" s="56"/>
      <c r="N11" s="58"/>
      <c r="O11" s="59"/>
      <c r="P11" s="59"/>
    </row>
    <row r="12" spans="1:16" s="38" customFormat="1" ht="49.5" x14ac:dyDescent="0.25">
      <c r="A12" s="67">
        <v>7</v>
      </c>
      <c r="B12" s="53" t="s">
        <v>427</v>
      </c>
      <c r="C12" s="68" t="s">
        <v>245</v>
      </c>
      <c r="D12" s="53" t="s">
        <v>229</v>
      </c>
      <c r="E12" s="53">
        <v>24</v>
      </c>
      <c r="F12" s="54">
        <v>246</v>
      </c>
      <c r="G12" s="56">
        <v>1913.8</v>
      </c>
      <c r="H12" s="56" t="s">
        <v>222</v>
      </c>
      <c r="I12" s="57">
        <v>316.60000000000002</v>
      </c>
      <c r="J12" s="56"/>
      <c r="K12" s="56"/>
      <c r="L12" s="56"/>
      <c r="M12" s="56"/>
      <c r="N12" s="58"/>
      <c r="O12" s="59"/>
      <c r="P12" s="59"/>
    </row>
    <row r="13" spans="1:16" s="38" customFormat="1" ht="49.5" x14ac:dyDescent="0.25">
      <c r="A13" s="67">
        <v>8</v>
      </c>
      <c r="B13" s="53" t="s">
        <v>246</v>
      </c>
      <c r="C13" s="68" t="s">
        <v>247</v>
      </c>
      <c r="D13" s="53" t="s">
        <v>248</v>
      </c>
      <c r="E13" s="53">
        <v>24</v>
      </c>
      <c r="F13" s="54">
        <v>247</v>
      </c>
      <c r="G13" s="56">
        <v>1715.3</v>
      </c>
      <c r="H13" s="56" t="s">
        <v>222</v>
      </c>
      <c r="I13" s="57">
        <v>305.7</v>
      </c>
      <c r="J13" s="56"/>
      <c r="K13" s="56"/>
      <c r="L13" s="56"/>
      <c r="M13" s="56"/>
      <c r="N13" s="58"/>
      <c r="O13" s="59"/>
      <c r="P13" s="59"/>
    </row>
    <row r="14" spans="1:16" s="38" customFormat="1" ht="49.5" x14ac:dyDescent="0.25">
      <c r="A14" s="67">
        <v>9</v>
      </c>
      <c r="B14" s="53" t="s">
        <v>263</v>
      </c>
      <c r="C14" s="53" t="s">
        <v>264</v>
      </c>
      <c r="D14" s="53" t="s">
        <v>229</v>
      </c>
      <c r="E14" s="53">
        <v>24</v>
      </c>
      <c r="F14" s="54">
        <v>17</v>
      </c>
      <c r="G14" s="56">
        <v>3183.2</v>
      </c>
      <c r="H14" s="56" t="s">
        <v>222</v>
      </c>
      <c r="I14" s="57">
        <v>745.7</v>
      </c>
      <c r="J14" s="56"/>
      <c r="K14" s="56"/>
      <c r="L14" s="56"/>
      <c r="M14" s="56"/>
      <c r="N14" s="58"/>
      <c r="O14" s="59"/>
      <c r="P14" s="59"/>
    </row>
    <row r="15" spans="1:16" s="38" customFormat="1" ht="49.5" x14ac:dyDescent="0.25">
      <c r="A15" s="67">
        <v>10</v>
      </c>
      <c r="B15" s="53" t="s">
        <v>430</v>
      </c>
      <c r="C15" s="53" t="s">
        <v>257</v>
      </c>
      <c r="D15" s="53" t="s">
        <v>243</v>
      </c>
      <c r="E15" s="53">
        <v>24</v>
      </c>
      <c r="F15" s="54">
        <v>22</v>
      </c>
      <c r="G15" s="56">
        <v>18319</v>
      </c>
      <c r="H15" s="56" t="s">
        <v>222</v>
      </c>
      <c r="I15" s="57">
        <v>13360.8</v>
      </c>
      <c r="J15" s="56"/>
      <c r="K15" s="56"/>
      <c r="L15" s="56"/>
      <c r="M15" s="56"/>
      <c r="N15" s="58"/>
      <c r="O15" s="59"/>
      <c r="P15" s="59"/>
    </row>
    <row r="16" spans="1:16" s="38" customFormat="1" ht="49.5" x14ac:dyDescent="0.25">
      <c r="A16" s="67">
        <v>11</v>
      </c>
      <c r="B16" s="53" t="s">
        <v>241</v>
      </c>
      <c r="C16" s="53" t="s">
        <v>242</v>
      </c>
      <c r="D16" s="53" t="s">
        <v>243</v>
      </c>
      <c r="E16" s="53">
        <v>24</v>
      </c>
      <c r="F16" s="54">
        <v>48</v>
      </c>
      <c r="G16" s="56">
        <v>9200</v>
      </c>
      <c r="H16" s="56" t="s">
        <v>222</v>
      </c>
      <c r="I16" s="57">
        <v>390.2</v>
      </c>
      <c r="J16" s="56"/>
      <c r="K16" s="56"/>
      <c r="L16" s="56"/>
      <c r="M16" s="56"/>
      <c r="N16" s="58"/>
      <c r="O16" s="59"/>
      <c r="P16" s="59"/>
    </row>
    <row r="17" spans="1:16" s="38" customFormat="1" ht="49.5" x14ac:dyDescent="0.25">
      <c r="A17" s="67">
        <v>12</v>
      </c>
      <c r="B17" s="53" t="s">
        <v>430</v>
      </c>
      <c r="C17" s="53" t="s">
        <v>257</v>
      </c>
      <c r="D17" s="53" t="s">
        <v>243</v>
      </c>
      <c r="E17" s="53">
        <v>25</v>
      </c>
      <c r="F17" s="54">
        <v>14</v>
      </c>
      <c r="G17" s="56">
        <v>11225.1</v>
      </c>
      <c r="H17" s="56" t="s">
        <v>222</v>
      </c>
      <c r="I17" s="57">
        <v>8983.9</v>
      </c>
      <c r="J17" s="56"/>
      <c r="K17" s="56"/>
      <c r="L17" s="56"/>
      <c r="M17" s="56"/>
      <c r="N17" s="58"/>
      <c r="O17" s="59"/>
      <c r="P17" s="59"/>
    </row>
    <row r="18" spans="1:16" s="38" customFormat="1" ht="49.5" x14ac:dyDescent="0.25">
      <c r="A18" s="67">
        <v>13</v>
      </c>
      <c r="B18" s="53" t="s">
        <v>263</v>
      </c>
      <c r="C18" s="53" t="s">
        <v>264</v>
      </c>
      <c r="D18" s="53" t="s">
        <v>229</v>
      </c>
      <c r="E18" s="53">
        <v>25</v>
      </c>
      <c r="F18" s="54">
        <v>19</v>
      </c>
      <c r="G18" s="56">
        <v>7368.2</v>
      </c>
      <c r="H18" s="56" t="s">
        <v>222</v>
      </c>
      <c r="I18" s="57">
        <v>4579.3</v>
      </c>
      <c r="J18" s="56"/>
      <c r="K18" s="56"/>
      <c r="L18" s="56"/>
      <c r="M18" s="56"/>
      <c r="N18" s="58"/>
      <c r="O18" s="59"/>
      <c r="P18" s="59"/>
    </row>
    <row r="19" spans="1:16" s="31" customFormat="1" ht="49.5" x14ac:dyDescent="0.25">
      <c r="A19" s="67">
        <v>14</v>
      </c>
      <c r="B19" s="53" t="s">
        <v>570</v>
      </c>
      <c r="C19" s="68" t="s">
        <v>266</v>
      </c>
      <c r="D19" s="53" t="s">
        <v>243</v>
      </c>
      <c r="E19" s="53">
        <v>25</v>
      </c>
      <c r="F19" s="54">
        <v>349</v>
      </c>
      <c r="G19" s="56">
        <v>16316.6</v>
      </c>
      <c r="H19" s="56" t="s">
        <v>222</v>
      </c>
      <c r="I19" s="57">
        <v>16282.1</v>
      </c>
      <c r="J19" s="56"/>
      <c r="K19" s="56"/>
      <c r="L19" s="56"/>
      <c r="M19" s="56"/>
      <c r="N19" s="58"/>
      <c r="O19" s="59"/>
      <c r="P19" s="59"/>
    </row>
    <row r="20" spans="1:16" s="38" customFormat="1" ht="49.5" x14ac:dyDescent="0.25">
      <c r="A20" s="67">
        <v>15</v>
      </c>
      <c r="B20" s="53" t="s">
        <v>265</v>
      </c>
      <c r="C20" s="68" t="s">
        <v>266</v>
      </c>
      <c r="D20" s="53" t="s">
        <v>243</v>
      </c>
      <c r="E20" s="53">
        <v>25</v>
      </c>
      <c r="F20" s="54">
        <v>350</v>
      </c>
      <c r="G20" s="56">
        <v>2206.8000000000002</v>
      </c>
      <c r="H20" s="56" t="s">
        <v>222</v>
      </c>
      <c r="I20" s="57">
        <v>2206.8000000000002</v>
      </c>
      <c r="J20" s="56"/>
      <c r="K20" s="56"/>
      <c r="L20" s="56"/>
      <c r="M20" s="56"/>
      <c r="N20" s="58"/>
      <c r="O20" s="59"/>
      <c r="P20" s="59"/>
    </row>
    <row r="21" spans="1:16" s="38" customFormat="1" ht="49.5" x14ac:dyDescent="0.25">
      <c r="A21" s="67">
        <v>16</v>
      </c>
      <c r="B21" s="53" t="s">
        <v>227</v>
      </c>
      <c r="C21" s="53" t="s">
        <v>228</v>
      </c>
      <c r="D21" s="53" t="s">
        <v>229</v>
      </c>
      <c r="E21" s="53">
        <v>25</v>
      </c>
      <c r="F21" s="54">
        <v>23</v>
      </c>
      <c r="G21" s="56">
        <v>16837.2</v>
      </c>
      <c r="H21" s="56" t="s">
        <v>222</v>
      </c>
      <c r="I21" s="57">
        <v>8185.9</v>
      </c>
      <c r="J21" s="56"/>
      <c r="K21" s="56"/>
      <c r="L21" s="56"/>
      <c r="M21" s="56"/>
      <c r="N21" s="58"/>
      <c r="O21" s="59"/>
      <c r="P21" s="59"/>
    </row>
    <row r="22" spans="1:16" s="38" customFormat="1" ht="49.5" x14ac:dyDescent="0.25">
      <c r="A22" s="67">
        <v>17</v>
      </c>
      <c r="B22" s="53" t="s">
        <v>258</v>
      </c>
      <c r="C22" s="53">
        <v>285352281</v>
      </c>
      <c r="D22" s="53" t="s">
        <v>229</v>
      </c>
      <c r="E22" s="53">
        <v>25</v>
      </c>
      <c r="F22" s="54">
        <v>24</v>
      </c>
      <c r="G22" s="56">
        <v>7109</v>
      </c>
      <c r="H22" s="56" t="s">
        <v>222</v>
      </c>
      <c r="I22" s="57">
        <v>101.5</v>
      </c>
      <c r="J22" s="56"/>
      <c r="K22" s="56"/>
      <c r="L22" s="56"/>
      <c r="M22" s="56"/>
      <c r="N22" s="58"/>
      <c r="O22" s="59"/>
      <c r="P22" s="59"/>
    </row>
    <row r="23" spans="1:16" s="38" customFormat="1" ht="66" x14ac:dyDescent="0.25">
      <c r="A23" s="67">
        <v>18</v>
      </c>
      <c r="B23" s="53" t="s">
        <v>259</v>
      </c>
      <c r="C23" s="53">
        <v>281223507</v>
      </c>
      <c r="D23" s="53" t="s">
        <v>260</v>
      </c>
      <c r="E23" s="53">
        <v>25</v>
      </c>
      <c r="F23" s="54">
        <v>31</v>
      </c>
      <c r="G23" s="56">
        <v>5850.8</v>
      </c>
      <c r="H23" s="56" t="s">
        <v>222</v>
      </c>
      <c r="I23" s="57">
        <v>4947.5</v>
      </c>
      <c r="J23" s="56"/>
      <c r="K23" s="56"/>
      <c r="L23" s="56"/>
      <c r="M23" s="56"/>
      <c r="N23" s="58"/>
      <c r="O23" s="59"/>
      <c r="P23" s="59"/>
    </row>
    <row r="24" spans="1:16" s="38" customFormat="1" ht="49.5" x14ac:dyDescent="0.25">
      <c r="A24" s="67">
        <v>19</v>
      </c>
      <c r="B24" s="53" t="s">
        <v>267</v>
      </c>
      <c r="C24" s="68" t="s">
        <v>268</v>
      </c>
      <c r="D24" s="53" t="s">
        <v>243</v>
      </c>
      <c r="E24" s="53">
        <v>25</v>
      </c>
      <c r="F24" s="54">
        <v>21</v>
      </c>
      <c r="G24" s="56">
        <v>18854.7</v>
      </c>
      <c r="H24" s="56" t="s">
        <v>222</v>
      </c>
      <c r="I24" s="57">
        <v>2242.1</v>
      </c>
      <c r="J24" s="56"/>
      <c r="K24" s="56"/>
      <c r="L24" s="56"/>
      <c r="M24" s="56"/>
      <c r="N24" s="58"/>
      <c r="O24" s="59"/>
      <c r="P24" s="59"/>
    </row>
    <row r="25" spans="1:16" s="38" customFormat="1" ht="49.5" x14ac:dyDescent="0.25">
      <c r="A25" s="67">
        <v>20</v>
      </c>
      <c r="B25" s="53" t="s">
        <v>297</v>
      </c>
      <c r="C25" s="53">
        <v>285350677</v>
      </c>
      <c r="D25" s="53" t="s">
        <v>243</v>
      </c>
      <c r="E25" s="53">
        <v>25</v>
      </c>
      <c r="F25" s="54">
        <v>28</v>
      </c>
      <c r="G25" s="56">
        <v>5193.2</v>
      </c>
      <c r="H25" s="56" t="s">
        <v>222</v>
      </c>
      <c r="I25" s="57">
        <v>341</v>
      </c>
      <c r="J25" s="56"/>
      <c r="K25" s="56"/>
      <c r="L25" s="56"/>
      <c r="M25" s="56"/>
      <c r="N25" s="58"/>
      <c r="O25" s="59"/>
      <c r="P25" s="59"/>
    </row>
    <row r="26" spans="1:16" s="31" customFormat="1" ht="49.5" x14ac:dyDescent="0.25">
      <c r="A26" s="67">
        <v>21</v>
      </c>
      <c r="B26" s="53" t="s">
        <v>522</v>
      </c>
      <c r="C26" s="68" t="s">
        <v>523</v>
      </c>
      <c r="D26" s="53" t="s">
        <v>243</v>
      </c>
      <c r="E26" s="53">
        <v>25</v>
      </c>
      <c r="F26" s="54">
        <v>258</v>
      </c>
      <c r="G26" s="56">
        <v>1020.3</v>
      </c>
      <c r="H26" s="56" t="s">
        <v>222</v>
      </c>
      <c r="I26" s="57">
        <v>224.2</v>
      </c>
      <c r="J26" s="56"/>
      <c r="K26" s="56"/>
      <c r="L26" s="56"/>
      <c r="M26" s="56"/>
      <c r="N26" s="53"/>
      <c r="O26" s="59"/>
      <c r="P26" s="59"/>
    </row>
    <row r="27" spans="1:16" s="31" customFormat="1" ht="49.5" x14ac:dyDescent="0.25">
      <c r="A27" s="67">
        <v>22</v>
      </c>
      <c r="B27" s="53" t="s">
        <v>526</v>
      </c>
      <c r="C27" s="53">
        <v>281022392</v>
      </c>
      <c r="D27" s="53" t="s">
        <v>527</v>
      </c>
      <c r="E27" s="53">
        <v>25</v>
      </c>
      <c r="F27" s="54">
        <v>257</v>
      </c>
      <c r="G27" s="56">
        <v>1009.9</v>
      </c>
      <c r="H27" s="56" t="s">
        <v>222</v>
      </c>
      <c r="I27" s="57">
        <v>607.70000000000005</v>
      </c>
      <c r="J27" s="56"/>
      <c r="K27" s="56"/>
      <c r="L27" s="56"/>
      <c r="M27" s="56"/>
      <c r="N27" s="58"/>
      <c r="O27" s="59"/>
      <c r="P27" s="59"/>
    </row>
    <row r="28" spans="1:16" s="31" customFormat="1" ht="49.5" x14ac:dyDescent="0.25">
      <c r="A28" s="67">
        <v>23</v>
      </c>
      <c r="B28" s="53" t="s">
        <v>526</v>
      </c>
      <c r="C28" s="53">
        <v>281022392</v>
      </c>
      <c r="D28" s="53" t="s">
        <v>527</v>
      </c>
      <c r="E28" s="53">
        <v>25</v>
      </c>
      <c r="F28" s="54">
        <v>256</v>
      </c>
      <c r="G28" s="56">
        <v>1012.7</v>
      </c>
      <c r="H28" s="56" t="s">
        <v>222</v>
      </c>
      <c r="I28" s="57">
        <v>824.5</v>
      </c>
      <c r="J28" s="56"/>
      <c r="K28" s="56"/>
      <c r="L28" s="56"/>
      <c r="M28" s="56"/>
      <c r="N28" s="58"/>
      <c r="O28" s="59"/>
      <c r="P28" s="59"/>
    </row>
    <row r="29" spans="1:16" s="31" customFormat="1" ht="49.5" x14ac:dyDescent="0.25">
      <c r="A29" s="67">
        <v>24</v>
      </c>
      <c r="B29" s="53" t="s">
        <v>526</v>
      </c>
      <c r="C29" s="53">
        <v>281022392</v>
      </c>
      <c r="D29" s="53" t="s">
        <v>527</v>
      </c>
      <c r="E29" s="53">
        <v>25</v>
      </c>
      <c r="F29" s="54">
        <v>255</v>
      </c>
      <c r="G29" s="56">
        <v>1014.7</v>
      </c>
      <c r="H29" s="56" t="s">
        <v>222</v>
      </c>
      <c r="I29" s="57">
        <v>1007.4</v>
      </c>
      <c r="J29" s="56"/>
      <c r="K29" s="56"/>
      <c r="L29" s="56"/>
      <c r="M29" s="56"/>
      <c r="N29" s="58"/>
      <c r="O29" s="59"/>
      <c r="P29" s="59"/>
    </row>
    <row r="30" spans="1:16" s="31" customFormat="1" ht="49.5" x14ac:dyDescent="0.25">
      <c r="A30" s="67">
        <v>25</v>
      </c>
      <c r="B30" s="53" t="s">
        <v>526</v>
      </c>
      <c r="C30" s="53">
        <v>281022392</v>
      </c>
      <c r="D30" s="53" t="s">
        <v>527</v>
      </c>
      <c r="E30" s="53">
        <v>25</v>
      </c>
      <c r="F30" s="54">
        <v>254</v>
      </c>
      <c r="G30" s="56">
        <v>1027.7</v>
      </c>
      <c r="H30" s="56" t="s">
        <v>222</v>
      </c>
      <c r="I30" s="57">
        <v>927.9</v>
      </c>
      <c r="J30" s="56"/>
      <c r="K30" s="56"/>
      <c r="L30" s="56"/>
      <c r="M30" s="56"/>
      <c r="N30" s="58"/>
      <c r="O30" s="59"/>
      <c r="P30" s="59"/>
    </row>
    <row r="31" spans="1:16" s="31" customFormat="1" ht="49.5" x14ac:dyDescent="0.25">
      <c r="A31" s="67">
        <v>26</v>
      </c>
      <c r="B31" s="53" t="s">
        <v>289</v>
      </c>
      <c r="C31" s="53" t="s">
        <v>290</v>
      </c>
      <c r="D31" s="53" t="s">
        <v>291</v>
      </c>
      <c r="E31" s="53">
        <v>25</v>
      </c>
      <c r="F31" s="54">
        <v>253</v>
      </c>
      <c r="G31" s="56">
        <v>1171.7</v>
      </c>
      <c r="H31" s="56" t="s">
        <v>222</v>
      </c>
      <c r="I31" s="57">
        <v>879.6</v>
      </c>
      <c r="J31" s="56"/>
      <c r="K31" s="56"/>
      <c r="L31" s="56"/>
      <c r="M31" s="56"/>
      <c r="N31" s="69"/>
      <c r="O31" s="59"/>
      <c r="P31" s="59"/>
    </row>
    <row r="32" spans="1:16" s="31" customFormat="1" ht="49.5" x14ac:dyDescent="0.25">
      <c r="A32" s="67">
        <v>27</v>
      </c>
      <c r="B32" s="53" t="s">
        <v>526</v>
      </c>
      <c r="C32" s="53">
        <v>281022392</v>
      </c>
      <c r="D32" s="53" t="s">
        <v>527</v>
      </c>
      <c r="E32" s="53">
        <v>25</v>
      </c>
      <c r="F32" s="54">
        <v>252</v>
      </c>
      <c r="G32" s="56">
        <v>1000.4</v>
      </c>
      <c r="H32" s="56" t="s">
        <v>222</v>
      </c>
      <c r="I32" s="57">
        <v>723.1</v>
      </c>
      <c r="J32" s="56"/>
      <c r="K32" s="56"/>
      <c r="L32" s="56"/>
      <c r="M32" s="56"/>
      <c r="N32" s="58"/>
      <c r="O32" s="59"/>
      <c r="P32" s="59"/>
    </row>
    <row r="33" spans="1:16" s="31" customFormat="1" ht="49.5" x14ac:dyDescent="0.25">
      <c r="A33" s="67">
        <v>28</v>
      </c>
      <c r="B33" s="53" t="s">
        <v>526</v>
      </c>
      <c r="C33" s="53">
        <v>281022392</v>
      </c>
      <c r="D33" s="53" t="s">
        <v>527</v>
      </c>
      <c r="E33" s="53">
        <v>25</v>
      </c>
      <c r="F33" s="54">
        <v>251</v>
      </c>
      <c r="G33" s="56">
        <v>1000.4</v>
      </c>
      <c r="H33" s="56" t="s">
        <v>222</v>
      </c>
      <c r="I33" s="57">
        <v>668.2</v>
      </c>
      <c r="J33" s="56"/>
      <c r="K33" s="56"/>
      <c r="L33" s="56"/>
      <c r="M33" s="56"/>
      <c r="N33" s="58"/>
      <c r="O33" s="59"/>
      <c r="P33" s="59"/>
    </row>
    <row r="34" spans="1:16" s="31" customFormat="1" ht="49.5" x14ac:dyDescent="0.25">
      <c r="A34" s="67">
        <v>29</v>
      </c>
      <c r="B34" s="53" t="s">
        <v>526</v>
      </c>
      <c r="C34" s="53">
        <v>281022392</v>
      </c>
      <c r="D34" s="53" t="s">
        <v>527</v>
      </c>
      <c r="E34" s="53">
        <v>25</v>
      </c>
      <c r="F34" s="54">
        <v>250</v>
      </c>
      <c r="G34" s="56">
        <v>1003.6</v>
      </c>
      <c r="H34" s="56" t="s">
        <v>222</v>
      </c>
      <c r="I34" s="57">
        <v>612.20000000000005</v>
      </c>
      <c r="J34" s="56"/>
      <c r="K34" s="56"/>
      <c r="L34" s="56"/>
      <c r="M34" s="56"/>
      <c r="N34" s="58"/>
      <c r="O34" s="59"/>
      <c r="P34" s="59"/>
    </row>
    <row r="35" spans="1:16" s="31" customFormat="1" ht="49.5" x14ac:dyDescent="0.25">
      <c r="A35" s="67">
        <v>30</v>
      </c>
      <c r="B35" s="53" t="s">
        <v>526</v>
      </c>
      <c r="C35" s="53">
        <v>281022392</v>
      </c>
      <c r="D35" s="53" t="s">
        <v>527</v>
      </c>
      <c r="E35" s="53">
        <v>25</v>
      </c>
      <c r="F35" s="54">
        <v>249</v>
      </c>
      <c r="G35" s="56">
        <v>1002.1</v>
      </c>
      <c r="H35" s="56" t="s">
        <v>222</v>
      </c>
      <c r="I35" s="57">
        <v>550.70000000000005</v>
      </c>
      <c r="J35" s="56"/>
      <c r="K35" s="56"/>
      <c r="L35" s="56"/>
      <c r="M35" s="56"/>
      <c r="N35" s="58"/>
      <c r="O35" s="59"/>
      <c r="P35" s="59"/>
    </row>
    <row r="36" spans="1:16" s="31" customFormat="1" ht="49.5" x14ac:dyDescent="0.25">
      <c r="A36" s="67">
        <v>31</v>
      </c>
      <c r="B36" s="53" t="s">
        <v>526</v>
      </c>
      <c r="C36" s="53">
        <v>281022392</v>
      </c>
      <c r="D36" s="53" t="s">
        <v>527</v>
      </c>
      <c r="E36" s="53">
        <v>25</v>
      </c>
      <c r="F36" s="54">
        <v>248</v>
      </c>
      <c r="G36" s="56">
        <v>1001.5</v>
      </c>
      <c r="H36" s="56" t="s">
        <v>222</v>
      </c>
      <c r="I36" s="57">
        <v>487.9</v>
      </c>
      <c r="J36" s="56"/>
      <c r="K36" s="56"/>
      <c r="L36" s="56"/>
      <c r="M36" s="56"/>
      <c r="N36" s="58"/>
      <c r="O36" s="59"/>
      <c r="P36" s="59"/>
    </row>
    <row r="37" spans="1:16" s="31" customFormat="1" ht="49.5" x14ac:dyDescent="0.25">
      <c r="A37" s="67">
        <v>32</v>
      </c>
      <c r="B37" s="53" t="s">
        <v>526</v>
      </c>
      <c r="C37" s="53">
        <v>281022392</v>
      </c>
      <c r="D37" s="53" t="s">
        <v>527</v>
      </c>
      <c r="E37" s="53">
        <v>25</v>
      </c>
      <c r="F37" s="54">
        <v>247</v>
      </c>
      <c r="G37" s="56">
        <v>1009.2</v>
      </c>
      <c r="H37" s="56" t="s">
        <v>222</v>
      </c>
      <c r="I37" s="57">
        <v>646</v>
      </c>
      <c r="J37" s="56"/>
      <c r="K37" s="56"/>
      <c r="L37" s="56"/>
      <c r="M37" s="56"/>
      <c r="N37" s="58"/>
      <c r="O37" s="59"/>
      <c r="P37" s="59"/>
    </row>
    <row r="38" spans="1:16" s="31" customFormat="1" ht="49.5" x14ac:dyDescent="0.25">
      <c r="A38" s="67">
        <v>33</v>
      </c>
      <c r="B38" s="53" t="s">
        <v>526</v>
      </c>
      <c r="C38" s="53">
        <v>281022392</v>
      </c>
      <c r="D38" s="53" t="s">
        <v>527</v>
      </c>
      <c r="E38" s="53">
        <v>25</v>
      </c>
      <c r="F38" s="54">
        <v>246</v>
      </c>
      <c r="G38" s="56">
        <v>1012.3</v>
      </c>
      <c r="H38" s="56" t="s">
        <v>222</v>
      </c>
      <c r="I38" s="57">
        <v>482.2</v>
      </c>
      <c r="J38" s="56"/>
      <c r="K38" s="56"/>
      <c r="L38" s="56"/>
      <c r="M38" s="56"/>
      <c r="N38" s="58"/>
      <c r="O38" s="59"/>
      <c r="P38" s="59"/>
    </row>
    <row r="39" spans="1:16" s="31" customFormat="1" ht="49.5" x14ac:dyDescent="0.25">
      <c r="A39" s="67">
        <v>34</v>
      </c>
      <c r="B39" s="53" t="s">
        <v>524</v>
      </c>
      <c r="C39" s="68" t="s">
        <v>525</v>
      </c>
      <c r="D39" s="53" t="s">
        <v>291</v>
      </c>
      <c r="E39" s="53">
        <v>25</v>
      </c>
      <c r="F39" s="54">
        <v>245</v>
      </c>
      <c r="G39" s="56">
        <v>1034</v>
      </c>
      <c r="H39" s="56" t="s">
        <v>222</v>
      </c>
      <c r="I39" s="57">
        <v>271</v>
      </c>
      <c r="J39" s="56"/>
      <c r="K39" s="56"/>
      <c r="L39" s="56"/>
      <c r="M39" s="56"/>
      <c r="N39" s="53"/>
      <c r="O39" s="59"/>
      <c r="P39" s="59"/>
    </row>
    <row r="40" spans="1:16" s="31" customFormat="1" ht="49.5" x14ac:dyDescent="0.25">
      <c r="A40" s="67">
        <v>35</v>
      </c>
      <c r="B40" s="53" t="s">
        <v>521</v>
      </c>
      <c r="C40" s="53">
        <v>285068572</v>
      </c>
      <c r="D40" s="53" t="s">
        <v>243</v>
      </c>
      <c r="E40" s="53">
        <v>25</v>
      </c>
      <c r="F40" s="54">
        <v>22</v>
      </c>
      <c r="G40" s="56">
        <v>11447.3</v>
      </c>
      <c r="H40" s="56" t="s">
        <v>222</v>
      </c>
      <c r="I40" s="57">
        <v>61.3</v>
      </c>
      <c r="J40" s="56"/>
      <c r="K40" s="56"/>
      <c r="L40" s="56"/>
      <c r="M40" s="56"/>
      <c r="N40" s="58"/>
      <c r="O40" s="59"/>
      <c r="P40" s="59"/>
    </row>
    <row r="41" spans="1:16" s="31" customFormat="1" ht="49.5" x14ac:dyDescent="0.25">
      <c r="A41" s="67">
        <v>36</v>
      </c>
      <c r="B41" s="53" t="s">
        <v>221</v>
      </c>
      <c r="C41" s="53">
        <v>281360666</v>
      </c>
      <c r="D41" s="53" t="s">
        <v>223</v>
      </c>
      <c r="E41" s="53">
        <v>25</v>
      </c>
      <c r="F41" s="54">
        <v>239</v>
      </c>
      <c r="G41" s="56">
        <v>1718.7</v>
      </c>
      <c r="H41" s="56" t="s">
        <v>222</v>
      </c>
      <c r="I41" s="57">
        <v>23.8</v>
      </c>
      <c r="J41" s="56"/>
      <c r="K41" s="56"/>
      <c r="L41" s="56"/>
      <c r="M41" s="56"/>
      <c r="N41" s="58"/>
      <c r="O41" s="59"/>
      <c r="P41" s="59"/>
    </row>
    <row r="42" spans="1:16" s="31" customFormat="1" ht="49.5" x14ac:dyDescent="0.25">
      <c r="A42" s="67">
        <v>37</v>
      </c>
      <c r="B42" s="53" t="s">
        <v>221</v>
      </c>
      <c r="C42" s="53">
        <v>281360666</v>
      </c>
      <c r="D42" s="53" t="s">
        <v>223</v>
      </c>
      <c r="E42" s="53">
        <v>25</v>
      </c>
      <c r="F42" s="54">
        <v>238</v>
      </c>
      <c r="G42" s="56">
        <v>1125</v>
      </c>
      <c r="H42" s="56" t="s">
        <v>222</v>
      </c>
      <c r="I42" s="57">
        <v>318.5</v>
      </c>
      <c r="J42" s="56"/>
      <c r="K42" s="56"/>
      <c r="L42" s="56"/>
      <c r="M42" s="56"/>
      <c r="N42" s="53"/>
      <c r="O42" s="59"/>
      <c r="P42" s="59"/>
    </row>
    <row r="43" spans="1:16" s="31" customFormat="1" ht="82.5" x14ac:dyDescent="0.25">
      <c r="A43" s="67">
        <v>38</v>
      </c>
      <c r="B43" s="53" t="s">
        <v>518</v>
      </c>
      <c r="C43" s="53" t="s">
        <v>519</v>
      </c>
      <c r="D43" s="53" t="s">
        <v>520</v>
      </c>
      <c r="E43" s="53">
        <v>25</v>
      </c>
      <c r="F43" s="54">
        <v>237</v>
      </c>
      <c r="G43" s="56">
        <v>1125</v>
      </c>
      <c r="H43" s="56" t="s">
        <v>222</v>
      </c>
      <c r="I43" s="57">
        <v>690.1</v>
      </c>
      <c r="J43" s="56"/>
      <c r="K43" s="56"/>
      <c r="L43" s="56"/>
      <c r="M43" s="56"/>
      <c r="N43" s="53"/>
      <c r="O43" s="59"/>
      <c r="P43" s="59"/>
    </row>
    <row r="44" spans="1:16" s="31" customFormat="1" ht="82.5" x14ac:dyDescent="0.25">
      <c r="A44" s="67">
        <v>39</v>
      </c>
      <c r="B44" s="53" t="s">
        <v>518</v>
      </c>
      <c r="C44" s="53" t="s">
        <v>519</v>
      </c>
      <c r="D44" s="53" t="s">
        <v>520</v>
      </c>
      <c r="E44" s="53">
        <v>25</v>
      </c>
      <c r="F44" s="54">
        <v>236</v>
      </c>
      <c r="G44" s="56">
        <v>1125</v>
      </c>
      <c r="H44" s="56" t="s">
        <v>222</v>
      </c>
      <c r="I44" s="57">
        <v>1043.5999999999999</v>
      </c>
      <c r="J44" s="56"/>
      <c r="K44" s="56"/>
      <c r="L44" s="56"/>
      <c r="M44" s="56"/>
      <c r="N44" s="53"/>
      <c r="O44" s="59"/>
      <c r="P44" s="59"/>
    </row>
    <row r="45" spans="1:16" s="31" customFormat="1" ht="82.5" x14ac:dyDescent="0.25">
      <c r="A45" s="67">
        <v>40</v>
      </c>
      <c r="B45" s="53" t="s">
        <v>518</v>
      </c>
      <c r="C45" s="53" t="s">
        <v>519</v>
      </c>
      <c r="D45" s="53" t="s">
        <v>520</v>
      </c>
      <c r="E45" s="53">
        <v>25</v>
      </c>
      <c r="F45" s="54">
        <v>235</v>
      </c>
      <c r="G45" s="56">
        <v>1125</v>
      </c>
      <c r="H45" s="56" t="s">
        <v>222</v>
      </c>
      <c r="I45" s="57">
        <v>1125</v>
      </c>
      <c r="J45" s="56"/>
      <c r="K45" s="56"/>
      <c r="L45" s="56"/>
      <c r="M45" s="56"/>
      <c r="N45" s="58"/>
      <c r="O45" s="59"/>
      <c r="P45" s="59"/>
    </row>
    <row r="46" spans="1:16" s="31" customFormat="1" ht="49.5" x14ac:dyDescent="0.25">
      <c r="A46" s="67">
        <v>41</v>
      </c>
      <c r="B46" s="53" t="s">
        <v>221</v>
      </c>
      <c r="C46" s="53">
        <v>281360666</v>
      </c>
      <c r="D46" s="53" t="s">
        <v>223</v>
      </c>
      <c r="E46" s="53">
        <v>25</v>
      </c>
      <c r="F46" s="54">
        <v>234</v>
      </c>
      <c r="G46" s="56">
        <v>1125</v>
      </c>
      <c r="H46" s="56" t="s">
        <v>222</v>
      </c>
      <c r="I46" s="57">
        <v>1125</v>
      </c>
      <c r="J46" s="56"/>
      <c r="K46" s="56"/>
      <c r="L46" s="56"/>
      <c r="M46" s="56"/>
      <c r="N46" s="58"/>
      <c r="O46" s="59"/>
      <c r="P46" s="59"/>
    </row>
    <row r="47" spans="1:16" s="38" customFormat="1" ht="49.5" x14ac:dyDescent="0.25">
      <c r="A47" s="67">
        <v>42</v>
      </c>
      <c r="B47" s="53" t="s">
        <v>221</v>
      </c>
      <c r="C47" s="53">
        <v>281360666</v>
      </c>
      <c r="D47" s="53" t="s">
        <v>223</v>
      </c>
      <c r="E47" s="53">
        <v>25</v>
      </c>
      <c r="F47" s="54">
        <v>233</v>
      </c>
      <c r="G47" s="56">
        <v>1204.8</v>
      </c>
      <c r="H47" s="56" t="s">
        <v>222</v>
      </c>
      <c r="I47" s="57">
        <v>1204.8</v>
      </c>
      <c r="J47" s="56"/>
      <c r="K47" s="56"/>
      <c r="L47" s="56"/>
      <c r="M47" s="56"/>
      <c r="N47" s="58"/>
      <c r="O47" s="59"/>
      <c r="P47" s="59"/>
    </row>
    <row r="48" spans="1:16" s="38" customFormat="1" ht="49.5" x14ac:dyDescent="0.25">
      <c r="A48" s="67">
        <v>43</v>
      </c>
      <c r="B48" s="53" t="s">
        <v>221</v>
      </c>
      <c r="C48" s="53">
        <v>281360666</v>
      </c>
      <c r="D48" s="53" t="s">
        <v>223</v>
      </c>
      <c r="E48" s="53">
        <v>25</v>
      </c>
      <c r="F48" s="54">
        <v>232</v>
      </c>
      <c r="G48" s="56">
        <v>1369.4</v>
      </c>
      <c r="H48" s="56" t="s">
        <v>222</v>
      </c>
      <c r="I48" s="57">
        <v>1218.8</v>
      </c>
      <c r="J48" s="56"/>
      <c r="K48" s="56"/>
      <c r="L48" s="56"/>
      <c r="M48" s="56"/>
      <c r="N48" s="58"/>
      <c r="O48" s="59"/>
      <c r="P48" s="59"/>
    </row>
    <row r="49" spans="1:16" s="31" customFormat="1" ht="49.5" x14ac:dyDescent="0.25">
      <c r="A49" s="67">
        <v>44</v>
      </c>
      <c r="B49" s="53" t="s">
        <v>515</v>
      </c>
      <c r="C49" s="68" t="s">
        <v>516</v>
      </c>
      <c r="D49" s="53" t="s">
        <v>517</v>
      </c>
      <c r="E49" s="53">
        <v>25</v>
      </c>
      <c r="F49" s="54">
        <v>231</v>
      </c>
      <c r="G49" s="56">
        <v>1394.4</v>
      </c>
      <c r="H49" s="56" t="s">
        <v>222</v>
      </c>
      <c r="I49" s="57">
        <v>586.9</v>
      </c>
      <c r="J49" s="56"/>
      <c r="K49" s="56"/>
      <c r="L49" s="56"/>
      <c r="M49" s="56"/>
      <c r="N49" s="53"/>
      <c r="O49" s="59"/>
      <c r="P49" s="59"/>
    </row>
    <row r="50" spans="1:16" s="31" customFormat="1" ht="49.5" x14ac:dyDescent="0.25">
      <c r="A50" s="67">
        <v>45</v>
      </c>
      <c r="B50" s="53" t="s">
        <v>515</v>
      </c>
      <c r="C50" s="68" t="s">
        <v>516</v>
      </c>
      <c r="D50" s="53" t="s">
        <v>517</v>
      </c>
      <c r="E50" s="53">
        <v>25</v>
      </c>
      <c r="F50" s="54">
        <v>230</v>
      </c>
      <c r="G50" s="56">
        <v>234.8</v>
      </c>
      <c r="H50" s="56" t="s">
        <v>222</v>
      </c>
      <c r="I50" s="57">
        <v>32.4</v>
      </c>
      <c r="J50" s="56"/>
      <c r="K50" s="56"/>
      <c r="L50" s="56"/>
      <c r="M50" s="56"/>
      <c r="N50" s="58"/>
      <c r="O50" s="59"/>
      <c r="P50" s="59"/>
    </row>
    <row r="51" spans="1:16" s="38" customFormat="1" ht="49.5" x14ac:dyDescent="0.25">
      <c r="A51" s="67">
        <v>46</v>
      </c>
      <c r="B51" s="53" t="s">
        <v>267</v>
      </c>
      <c r="C51" s="53" t="s">
        <v>282</v>
      </c>
      <c r="D51" s="53" t="s">
        <v>243</v>
      </c>
      <c r="E51" s="53">
        <v>25</v>
      </c>
      <c r="F51" s="54">
        <v>30</v>
      </c>
      <c r="G51" s="56">
        <v>11344.3</v>
      </c>
      <c r="H51" s="56" t="s">
        <v>222</v>
      </c>
      <c r="I51" s="57">
        <v>58.6</v>
      </c>
      <c r="J51" s="56"/>
      <c r="K51" s="56"/>
      <c r="L51" s="56"/>
      <c r="M51" s="56"/>
      <c r="N51" s="69"/>
      <c r="O51" s="59" t="s">
        <v>431</v>
      </c>
      <c r="P51" s="59"/>
    </row>
    <row r="52" spans="1:16" s="31" customFormat="1" ht="49.5" x14ac:dyDescent="0.25">
      <c r="A52" s="67">
        <v>47</v>
      </c>
      <c r="B52" s="53" t="s">
        <v>495</v>
      </c>
      <c r="C52" s="53" t="s">
        <v>514</v>
      </c>
      <c r="D52" s="53" t="s">
        <v>298</v>
      </c>
      <c r="E52" s="53">
        <v>25</v>
      </c>
      <c r="F52" s="54">
        <v>241</v>
      </c>
      <c r="G52" s="56">
        <v>4652.6000000000004</v>
      </c>
      <c r="H52" s="56" t="s">
        <v>222</v>
      </c>
      <c r="I52" s="57">
        <v>8.5</v>
      </c>
      <c r="J52" s="56"/>
      <c r="K52" s="56"/>
      <c r="L52" s="56"/>
      <c r="M52" s="56"/>
      <c r="N52" s="58"/>
      <c r="O52" s="59"/>
      <c r="P52" s="59"/>
    </row>
    <row r="53" spans="1:16" s="38" customFormat="1" ht="49.5" x14ac:dyDescent="0.25">
      <c r="A53" s="67">
        <v>48</v>
      </c>
      <c r="B53" s="53" t="s">
        <v>495</v>
      </c>
      <c r="C53" s="68" t="s">
        <v>496</v>
      </c>
      <c r="D53" s="53" t="s">
        <v>298</v>
      </c>
      <c r="E53" s="53">
        <v>25</v>
      </c>
      <c r="F53" s="54">
        <v>240</v>
      </c>
      <c r="G53" s="56">
        <v>4601.3</v>
      </c>
      <c r="H53" s="56" t="s">
        <v>222</v>
      </c>
      <c r="I53" s="57">
        <v>2651.8</v>
      </c>
      <c r="J53" s="56"/>
      <c r="K53" s="56"/>
      <c r="L53" s="56"/>
      <c r="M53" s="56"/>
      <c r="N53" s="58"/>
      <c r="O53" s="59"/>
      <c r="P53" s="59"/>
    </row>
    <row r="54" spans="1:16" s="38" customFormat="1" ht="49.5" x14ac:dyDescent="0.25">
      <c r="A54" s="67">
        <v>49</v>
      </c>
      <c r="B54" s="53" t="s">
        <v>299</v>
      </c>
      <c r="C54" s="68" t="s">
        <v>300</v>
      </c>
      <c r="D54" s="53" t="s">
        <v>243</v>
      </c>
      <c r="E54" s="53">
        <v>25</v>
      </c>
      <c r="F54" s="54">
        <v>275</v>
      </c>
      <c r="G54" s="56">
        <v>1330.2</v>
      </c>
      <c r="H54" s="56" t="s">
        <v>222</v>
      </c>
      <c r="I54" s="57">
        <v>170.3</v>
      </c>
      <c r="J54" s="56"/>
      <c r="K54" s="56"/>
      <c r="L54" s="56"/>
      <c r="M54" s="56"/>
      <c r="N54" s="58"/>
      <c r="O54" s="59"/>
      <c r="P54" s="59"/>
    </row>
    <row r="55" spans="1:16" s="31" customFormat="1" ht="49.5" x14ac:dyDescent="0.25">
      <c r="A55" s="67">
        <v>50</v>
      </c>
      <c r="B55" s="53" t="s">
        <v>546</v>
      </c>
      <c r="C55" s="53" t="s">
        <v>547</v>
      </c>
      <c r="D55" s="53" t="s">
        <v>229</v>
      </c>
      <c r="E55" s="53">
        <v>25</v>
      </c>
      <c r="F55" s="54">
        <v>323</v>
      </c>
      <c r="G55" s="56">
        <v>5798.5</v>
      </c>
      <c r="H55" s="56" t="s">
        <v>222</v>
      </c>
      <c r="I55" s="57">
        <v>3441.1</v>
      </c>
      <c r="J55" s="56"/>
      <c r="K55" s="56"/>
      <c r="L55" s="56"/>
      <c r="M55" s="56"/>
      <c r="N55" s="58"/>
      <c r="O55" s="59"/>
      <c r="P55" s="59"/>
    </row>
    <row r="56" spans="1:16" s="31" customFormat="1" ht="49.5" x14ac:dyDescent="0.25">
      <c r="A56" s="67">
        <v>51</v>
      </c>
      <c r="B56" s="53" t="s">
        <v>548</v>
      </c>
      <c r="C56" s="68" t="s">
        <v>549</v>
      </c>
      <c r="D56" s="53" t="s">
        <v>229</v>
      </c>
      <c r="E56" s="53">
        <v>25</v>
      </c>
      <c r="F56" s="54">
        <v>325</v>
      </c>
      <c r="G56" s="56">
        <v>7055.3</v>
      </c>
      <c r="H56" s="56" t="s">
        <v>222</v>
      </c>
      <c r="I56" s="57">
        <v>5980.3</v>
      </c>
      <c r="J56" s="56"/>
      <c r="K56" s="56"/>
      <c r="L56" s="56"/>
      <c r="M56" s="56"/>
      <c r="N56" s="58"/>
      <c r="O56" s="59"/>
      <c r="P56" s="59"/>
    </row>
    <row r="57" spans="1:16" s="38" customFormat="1" ht="49.5" x14ac:dyDescent="0.25">
      <c r="A57" s="67">
        <v>52</v>
      </c>
      <c r="B57" s="53" t="s">
        <v>267</v>
      </c>
      <c r="C57" s="53" t="s">
        <v>282</v>
      </c>
      <c r="D57" s="53" t="s">
        <v>243</v>
      </c>
      <c r="E57" s="53">
        <v>25</v>
      </c>
      <c r="F57" s="54">
        <v>30</v>
      </c>
      <c r="G57" s="56">
        <v>11344.3</v>
      </c>
      <c r="H57" s="56" t="s">
        <v>222</v>
      </c>
      <c r="I57" s="57">
        <v>41.6</v>
      </c>
      <c r="J57" s="56"/>
      <c r="K57" s="56"/>
      <c r="L57" s="56"/>
      <c r="M57" s="56"/>
      <c r="N57" s="58"/>
      <c r="O57" s="59"/>
      <c r="P57" s="59"/>
    </row>
    <row r="58" spans="1:16" s="38" customFormat="1" ht="49.5" x14ac:dyDescent="0.25">
      <c r="A58" s="67">
        <v>53</v>
      </c>
      <c r="B58" s="53" t="s">
        <v>292</v>
      </c>
      <c r="C58" s="68" t="s">
        <v>293</v>
      </c>
      <c r="D58" s="53" t="s">
        <v>243</v>
      </c>
      <c r="E58" s="53">
        <v>25</v>
      </c>
      <c r="F58" s="54">
        <v>42</v>
      </c>
      <c r="G58" s="56">
        <v>7036.8</v>
      </c>
      <c r="H58" s="56" t="s">
        <v>222</v>
      </c>
      <c r="I58" s="57">
        <v>6981.4</v>
      </c>
      <c r="J58" s="56"/>
      <c r="K58" s="56"/>
      <c r="L58" s="56"/>
      <c r="M58" s="56"/>
      <c r="N58" s="58"/>
      <c r="O58" s="59"/>
      <c r="P58" s="59"/>
    </row>
    <row r="59" spans="1:16" s="38" customFormat="1" ht="49.5" x14ac:dyDescent="0.25">
      <c r="A59" s="67">
        <v>54</v>
      </c>
      <c r="B59" s="53" t="s">
        <v>267</v>
      </c>
      <c r="C59" s="53" t="s">
        <v>282</v>
      </c>
      <c r="D59" s="53" t="s">
        <v>243</v>
      </c>
      <c r="E59" s="53">
        <v>25</v>
      </c>
      <c r="F59" s="54">
        <v>30</v>
      </c>
      <c r="G59" s="56">
        <v>11344.3</v>
      </c>
      <c r="H59" s="56" t="s">
        <v>222</v>
      </c>
      <c r="I59" s="57">
        <v>31.2</v>
      </c>
      <c r="J59" s="56"/>
      <c r="K59" s="56"/>
      <c r="L59" s="56"/>
      <c r="M59" s="56"/>
      <c r="N59" s="58"/>
      <c r="O59" s="59"/>
      <c r="P59" s="59"/>
    </row>
    <row r="60" spans="1:16" s="31" customFormat="1" ht="49.5" x14ac:dyDescent="0.25">
      <c r="A60" s="67">
        <v>55</v>
      </c>
      <c r="B60" s="53" t="s">
        <v>556</v>
      </c>
      <c r="C60" s="53">
        <v>285455756</v>
      </c>
      <c r="D60" s="53" t="s">
        <v>557</v>
      </c>
      <c r="E60" s="53">
        <v>25</v>
      </c>
      <c r="F60" s="54">
        <v>327</v>
      </c>
      <c r="G60" s="56">
        <v>6607.7</v>
      </c>
      <c r="H60" s="56" t="s">
        <v>222</v>
      </c>
      <c r="I60" s="57">
        <v>3333.9</v>
      </c>
      <c r="J60" s="56"/>
      <c r="K60" s="56"/>
      <c r="L60" s="56"/>
      <c r="M60" s="56"/>
      <c r="N60" s="58"/>
      <c r="O60" s="59"/>
      <c r="P60" s="59"/>
    </row>
    <row r="61" spans="1:16" s="31" customFormat="1" ht="49.5" x14ac:dyDescent="0.25">
      <c r="A61" s="67">
        <v>56</v>
      </c>
      <c r="B61" s="53" t="s">
        <v>558</v>
      </c>
      <c r="C61" s="53">
        <v>285350082</v>
      </c>
      <c r="D61" s="53" t="s">
        <v>229</v>
      </c>
      <c r="E61" s="53">
        <v>25</v>
      </c>
      <c r="F61" s="54">
        <v>328</v>
      </c>
      <c r="G61" s="56">
        <v>5006.3</v>
      </c>
      <c r="H61" s="56" t="s">
        <v>222</v>
      </c>
      <c r="I61" s="57">
        <v>2851.9</v>
      </c>
      <c r="J61" s="56"/>
      <c r="K61" s="56"/>
      <c r="L61" s="56"/>
      <c r="M61" s="56"/>
      <c r="N61" s="58"/>
      <c r="O61" s="59"/>
      <c r="P61" s="59"/>
    </row>
    <row r="62" spans="1:16" s="31" customFormat="1" ht="49.5" x14ac:dyDescent="0.25">
      <c r="A62" s="67">
        <v>57</v>
      </c>
      <c r="B62" s="53" t="s">
        <v>304</v>
      </c>
      <c r="C62" s="68" t="s">
        <v>305</v>
      </c>
      <c r="D62" s="53" t="s">
        <v>224</v>
      </c>
      <c r="E62" s="53">
        <v>25</v>
      </c>
      <c r="F62" s="54">
        <v>329</v>
      </c>
      <c r="G62" s="56">
        <v>954.8</v>
      </c>
      <c r="H62" s="56" t="s">
        <v>222</v>
      </c>
      <c r="I62" s="57">
        <v>614.9</v>
      </c>
      <c r="J62" s="56"/>
      <c r="K62" s="56"/>
      <c r="L62" s="56"/>
      <c r="M62" s="56"/>
      <c r="N62" s="58"/>
      <c r="O62" s="59"/>
      <c r="P62" s="59"/>
    </row>
    <row r="63" spans="1:16" s="31" customFormat="1" ht="49.5" x14ac:dyDescent="0.25">
      <c r="A63" s="67">
        <v>58</v>
      </c>
      <c r="B63" s="53" t="s">
        <v>304</v>
      </c>
      <c r="C63" s="68" t="s">
        <v>305</v>
      </c>
      <c r="D63" s="53" t="s">
        <v>224</v>
      </c>
      <c r="E63" s="53">
        <v>25</v>
      </c>
      <c r="F63" s="54">
        <v>330</v>
      </c>
      <c r="G63" s="56">
        <v>946.7</v>
      </c>
      <c r="H63" s="56" t="s">
        <v>222</v>
      </c>
      <c r="I63" s="57">
        <v>633.79999999999995</v>
      </c>
      <c r="J63" s="56"/>
      <c r="K63" s="56"/>
      <c r="L63" s="56"/>
      <c r="M63" s="56"/>
      <c r="N63" s="58"/>
      <c r="O63" s="59"/>
      <c r="P63" s="59"/>
    </row>
    <row r="64" spans="1:16" s="31" customFormat="1" ht="49.5" x14ac:dyDescent="0.25">
      <c r="A64" s="67">
        <v>59</v>
      </c>
      <c r="B64" s="53" t="s">
        <v>550</v>
      </c>
      <c r="C64" s="68" t="s">
        <v>551</v>
      </c>
      <c r="D64" s="53" t="s">
        <v>552</v>
      </c>
      <c r="E64" s="53">
        <v>25</v>
      </c>
      <c r="F64" s="54">
        <v>331</v>
      </c>
      <c r="G64" s="56">
        <v>938.7</v>
      </c>
      <c r="H64" s="56" t="s">
        <v>222</v>
      </c>
      <c r="I64" s="57">
        <v>648.70000000000005</v>
      </c>
      <c r="J64" s="56"/>
      <c r="K64" s="56"/>
      <c r="L64" s="56"/>
      <c r="M64" s="56"/>
      <c r="N64" s="53"/>
      <c r="O64" s="59"/>
      <c r="P64" s="59"/>
    </row>
    <row r="65" spans="1:16" s="38" customFormat="1" ht="49.5" x14ac:dyDescent="0.25">
      <c r="A65" s="67">
        <v>60</v>
      </c>
      <c r="B65" s="53" t="s">
        <v>294</v>
      </c>
      <c r="C65" s="68" t="s">
        <v>295</v>
      </c>
      <c r="D65" s="53" t="s">
        <v>296</v>
      </c>
      <c r="E65" s="53">
        <v>25</v>
      </c>
      <c r="F65" s="54">
        <v>280</v>
      </c>
      <c r="G65" s="56">
        <v>935.5</v>
      </c>
      <c r="H65" s="56" t="s">
        <v>222</v>
      </c>
      <c r="I65" s="57">
        <v>672.7</v>
      </c>
      <c r="J65" s="56"/>
      <c r="K65" s="56"/>
      <c r="L65" s="56"/>
      <c r="M65" s="56"/>
      <c r="N65" s="58"/>
      <c r="O65" s="59"/>
      <c r="P65" s="59"/>
    </row>
    <row r="66" spans="1:16" s="38" customFormat="1" ht="49.5" x14ac:dyDescent="0.25">
      <c r="A66" s="67">
        <v>61</v>
      </c>
      <c r="B66" s="53" t="s">
        <v>304</v>
      </c>
      <c r="C66" s="68" t="s">
        <v>305</v>
      </c>
      <c r="D66" s="53" t="s">
        <v>224</v>
      </c>
      <c r="E66" s="53">
        <v>25</v>
      </c>
      <c r="F66" s="54">
        <v>279</v>
      </c>
      <c r="G66" s="56">
        <v>1023.6</v>
      </c>
      <c r="H66" s="56" t="s">
        <v>222</v>
      </c>
      <c r="I66" s="57">
        <v>739.5</v>
      </c>
      <c r="J66" s="56"/>
      <c r="K66" s="56"/>
      <c r="L66" s="56"/>
      <c r="M66" s="56"/>
      <c r="N66" s="58"/>
      <c r="O66" s="59"/>
      <c r="P66" s="59"/>
    </row>
    <row r="67" spans="1:16" s="38" customFormat="1" ht="49.5" x14ac:dyDescent="0.25">
      <c r="A67" s="67">
        <v>62</v>
      </c>
      <c r="B67" s="53" t="s">
        <v>280</v>
      </c>
      <c r="C67" s="68" t="s">
        <v>281</v>
      </c>
      <c r="D67" s="53" t="s">
        <v>229</v>
      </c>
      <c r="E67" s="53">
        <v>25</v>
      </c>
      <c r="F67" s="54">
        <v>298</v>
      </c>
      <c r="G67" s="56">
        <v>4172.8999999999996</v>
      </c>
      <c r="H67" s="56" t="s">
        <v>222</v>
      </c>
      <c r="I67" s="57">
        <v>4172.8999999999996</v>
      </c>
      <c r="J67" s="56"/>
      <c r="K67" s="56"/>
      <c r="L67" s="56"/>
      <c r="M67" s="56"/>
      <c r="N67" s="58"/>
      <c r="O67" s="59"/>
      <c r="P67" s="59"/>
    </row>
    <row r="68" spans="1:16" s="31" customFormat="1" ht="49.5" x14ac:dyDescent="0.25">
      <c r="A68" s="67">
        <v>63</v>
      </c>
      <c r="B68" s="53" t="s">
        <v>280</v>
      </c>
      <c r="C68" s="68" t="s">
        <v>281</v>
      </c>
      <c r="D68" s="53" t="s">
        <v>229</v>
      </c>
      <c r="E68" s="53">
        <v>25</v>
      </c>
      <c r="F68" s="54">
        <v>295</v>
      </c>
      <c r="G68" s="56">
        <v>826.8</v>
      </c>
      <c r="H68" s="56" t="s">
        <v>222</v>
      </c>
      <c r="I68" s="57">
        <v>256</v>
      </c>
      <c r="J68" s="56"/>
      <c r="K68" s="56"/>
      <c r="L68" s="56"/>
      <c r="M68" s="56"/>
      <c r="N68" s="58"/>
      <c r="O68" s="59"/>
      <c r="P68" s="59"/>
    </row>
    <row r="69" spans="1:16" s="38" customFormat="1" ht="49.5" x14ac:dyDescent="0.25">
      <c r="A69" s="67">
        <v>64</v>
      </c>
      <c r="B69" s="53" t="s">
        <v>280</v>
      </c>
      <c r="C69" s="68" t="s">
        <v>281</v>
      </c>
      <c r="D69" s="53" t="s">
        <v>229</v>
      </c>
      <c r="E69" s="53">
        <v>25</v>
      </c>
      <c r="F69" s="54">
        <v>296</v>
      </c>
      <c r="G69" s="56">
        <v>287</v>
      </c>
      <c r="H69" s="56" t="s">
        <v>222</v>
      </c>
      <c r="I69" s="57">
        <v>169.8</v>
      </c>
      <c r="J69" s="56"/>
      <c r="K69" s="56"/>
      <c r="L69" s="56"/>
      <c r="M69" s="56"/>
      <c r="N69" s="58"/>
      <c r="O69" s="59"/>
      <c r="P69" s="59"/>
    </row>
    <row r="70" spans="1:16" s="38" customFormat="1" ht="49.5" x14ac:dyDescent="0.25">
      <c r="A70" s="67">
        <v>65</v>
      </c>
      <c r="B70" s="53" t="s">
        <v>280</v>
      </c>
      <c r="C70" s="68" t="s">
        <v>281</v>
      </c>
      <c r="D70" s="53" t="s">
        <v>229</v>
      </c>
      <c r="E70" s="53">
        <v>25</v>
      </c>
      <c r="F70" s="54">
        <v>297</v>
      </c>
      <c r="G70" s="56">
        <v>615.79999999999995</v>
      </c>
      <c r="H70" s="56" t="s">
        <v>222</v>
      </c>
      <c r="I70" s="57">
        <v>457.9</v>
      </c>
      <c r="J70" s="56"/>
      <c r="K70" s="56"/>
      <c r="L70" s="56"/>
      <c r="M70" s="56"/>
      <c r="N70" s="58"/>
      <c r="O70" s="59"/>
      <c r="P70" s="59"/>
    </row>
    <row r="71" spans="1:16" s="31" customFormat="1" ht="49.5" x14ac:dyDescent="0.25">
      <c r="A71" s="67">
        <v>66</v>
      </c>
      <c r="B71" s="53" t="s">
        <v>561</v>
      </c>
      <c r="C71" s="53" t="s">
        <v>562</v>
      </c>
      <c r="D71" s="53" t="s">
        <v>563</v>
      </c>
      <c r="E71" s="53">
        <v>25</v>
      </c>
      <c r="F71" s="54">
        <v>332</v>
      </c>
      <c r="G71" s="56">
        <v>14229</v>
      </c>
      <c r="H71" s="56" t="s">
        <v>226</v>
      </c>
      <c r="I71" s="57">
        <v>14227</v>
      </c>
      <c r="J71" s="56"/>
      <c r="K71" s="56"/>
      <c r="L71" s="56"/>
      <c r="M71" s="56"/>
      <c r="N71" s="58"/>
      <c r="O71" s="59"/>
      <c r="P71" s="59"/>
    </row>
    <row r="72" spans="1:16" s="31" customFormat="1" ht="66" x14ac:dyDescent="0.25">
      <c r="A72" s="67">
        <v>67</v>
      </c>
      <c r="B72" s="53" t="s">
        <v>553</v>
      </c>
      <c r="C72" s="68" t="s">
        <v>554</v>
      </c>
      <c r="D72" s="53" t="s">
        <v>555</v>
      </c>
      <c r="E72" s="53">
        <v>25</v>
      </c>
      <c r="F72" s="54">
        <v>333</v>
      </c>
      <c r="G72" s="56">
        <v>4377.6000000000004</v>
      </c>
      <c r="H72" s="56" t="s">
        <v>226</v>
      </c>
      <c r="I72" s="57">
        <v>4377.6000000000004</v>
      </c>
      <c r="J72" s="56"/>
      <c r="K72" s="56"/>
      <c r="L72" s="56"/>
      <c r="M72" s="56"/>
      <c r="N72" s="53"/>
      <c r="O72" s="59"/>
      <c r="P72" s="59"/>
    </row>
    <row r="73" spans="1:16" s="38" customFormat="1" ht="49.5" x14ac:dyDescent="0.25">
      <c r="A73" s="67">
        <v>68</v>
      </c>
      <c r="B73" s="53" t="s">
        <v>278</v>
      </c>
      <c r="C73" s="53" t="s">
        <v>279</v>
      </c>
      <c r="D73" s="53" t="s">
        <v>270</v>
      </c>
      <c r="E73" s="53">
        <v>25</v>
      </c>
      <c r="F73" s="54">
        <v>40</v>
      </c>
      <c r="G73" s="56">
        <v>5366.1</v>
      </c>
      <c r="H73" s="56" t="s">
        <v>222</v>
      </c>
      <c r="I73" s="57">
        <v>5366.1</v>
      </c>
      <c r="J73" s="56"/>
      <c r="K73" s="56"/>
      <c r="L73" s="56"/>
      <c r="M73" s="56"/>
      <c r="N73" s="58"/>
      <c r="O73" s="59"/>
      <c r="P73" s="59"/>
    </row>
    <row r="74" spans="1:16" s="31" customFormat="1" ht="66" x14ac:dyDescent="0.25">
      <c r="A74" s="67">
        <v>69</v>
      </c>
      <c r="B74" s="53" t="s">
        <v>553</v>
      </c>
      <c r="C74" s="68" t="s">
        <v>554</v>
      </c>
      <c r="D74" s="53" t="s">
        <v>555</v>
      </c>
      <c r="E74" s="53">
        <v>25</v>
      </c>
      <c r="F74" s="54">
        <v>334</v>
      </c>
      <c r="G74" s="56">
        <v>1712.9</v>
      </c>
      <c r="H74" s="56" t="s">
        <v>226</v>
      </c>
      <c r="I74" s="57">
        <v>1712.9</v>
      </c>
      <c r="J74" s="56"/>
      <c r="K74" s="56"/>
      <c r="L74" s="56"/>
      <c r="M74" s="56"/>
      <c r="N74" s="53"/>
      <c r="O74" s="59"/>
      <c r="P74" s="59"/>
    </row>
    <row r="75" spans="1:16" s="31" customFormat="1" ht="49.5" x14ac:dyDescent="0.25">
      <c r="A75" s="67">
        <v>70</v>
      </c>
      <c r="B75" s="53" t="s">
        <v>559</v>
      </c>
      <c r="C75" s="53" t="s">
        <v>560</v>
      </c>
      <c r="D75" s="53" t="s">
        <v>224</v>
      </c>
      <c r="E75" s="53">
        <v>25</v>
      </c>
      <c r="F75" s="54">
        <v>335</v>
      </c>
      <c r="G75" s="56">
        <v>23018.9</v>
      </c>
      <c r="H75" s="56" t="s">
        <v>222</v>
      </c>
      <c r="I75" s="57">
        <v>19909.3</v>
      </c>
      <c r="J75" s="56"/>
      <c r="K75" s="56"/>
      <c r="L75" s="56"/>
      <c r="M75" s="56"/>
      <c r="N75" s="53"/>
      <c r="O75" s="59"/>
      <c r="P75" s="59"/>
    </row>
    <row r="76" spans="1:16" s="38" customFormat="1" ht="49.5" x14ac:dyDescent="0.25">
      <c r="A76" s="67">
        <v>71</v>
      </c>
      <c r="B76" s="53" t="s">
        <v>269</v>
      </c>
      <c r="C76" s="53">
        <v>285211833</v>
      </c>
      <c r="D76" s="53" t="s">
        <v>270</v>
      </c>
      <c r="E76" s="53">
        <v>25</v>
      </c>
      <c r="F76" s="54">
        <v>34</v>
      </c>
      <c r="G76" s="56">
        <v>6769.3</v>
      </c>
      <c r="H76" s="56" t="s">
        <v>222</v>
      </c>
      <c r="I76" s="57">
        <v>4221.7</v>
      </c>
      <c r="J76" s="56"/>
      <c r="K76" s="56"/>
      <c r="L76" s="56"/>
      <c r="M76" s="56"/>
      <c r="N76" s="58"/>
      <c r="O76" s="59"/>
      <c r="P76" s="59"/>
    </row>
    <row r="77" spans="1:16" s="38" customFormat="1" ht="49.5" x14ac:dyDescent="0.25">
      <c r="A77" s="67">
        <v>72</v>
      </c>
      <c r="B77" s="53" t="s">
        <v>249</v>
      </c>
      <c r="C77" s="68" t="s">
        <v>250</v>
      </c>
      <c r="D77" s="53" t="s">
        <v>251</v>
      </c>
      <c r="E77" s="53">
        <v>24</v>
      </c>
      <c r="F77" s="54">
        <v>608</v>
      </c>
      <c r="G77" s="56">
        <v>1228.9000000000001</v>
      </c>
      <c r="H77" s="56" t="s">
        <v>222</v>
      </c>
      <c r="I77" s="57">
        <v>0.6</v>
      </c>
      <c r="J77" s="56"/>
      <c r="K77" s="56"/>
      <c r="L77" s="56"/>
      <c r="M77" s="56"/>
      <c r="N77" s="58"/>
      <c r="O77" s="59"/>
      <c r="P77" s="59"/>
    </row>
    <row r="78" spans="1:16" s="31" customFormat="1" ht="49.5" x14ac:dyDescent="0.25">
      <c r="A78" s="67">
        <v>73</v>
      </c>
      <c r="B78" s="53" t="s">
        <v>548</v>
      </c>
      <c r="C78" s="68" t="s">
        <v>549</v>
      </c>
      <c r="D78" s="53" t="s">
        <v>229</v>
      </c>
      <c r="E78" s="53">
        <v>25</v>
      </c>
      <c r="F78" s="54">
        <v>326</v>
      </c>
      <c r="G78" s="56">
        <v>1988.2</v>
      </c>
      <c r="H78" s="56" t="s">
        <v>222</v>
      </c>
      <c r="I78" s="57">
        <v>131.80000000000001</v>
      </c>
      <c r="J78" s="56"/>
      <c r="K78" s="56"/>
      <c r="L78" s="56"/>
      <c r="M78" s="56"/>
      <c r="N78" s="58"/>
      <c r="O78" s="59"/>
      <c r="P78" s="59"/>
    </row>
    <row r="79" spans="1:16" s="31" customFormat="1" ht="49.5" x14ac:dyDescent="0.25">
      <c r="A79" s="67">
        <v>74</v>
      </c>
      <c r="B79" s="53" t="s">
        <v>546</v>
      </c>
      <c r="C79" s="53" t="s">
        <v>547</v>
      </c>
      <c r="D79" s="53" t="s">
        <v>229</v>
      </c>
      <c r="E79" s="53">
        <v>25</v>
      </c>
      <c r="F79" s="54">
        <v>324</v>
      </c>
      <c r="G79" s="56">
        <v>14.5</v>
      </c>
      <c r="H79" s="56" t="s">
        <v>222</v>
      </c>
      <c r="I79" s="57">
        <v>14.4</v>
      </c>
      <c r="J79" s="56"/>
      <c r="K79" s="56"/>
      <c r="L79" s="56"/>
      <c r="M79" s="56"/>
      <c r="N79" s="53"/>
      <c r="O79" s="59"/>
      <c r="P79" s="59"/>
    </row>
    <row r="80" spans="1:16" s="31" customFormat="1" ht="49.5" x14ac:dyDescent="0.25">
      <c r="A80" s="67">
        <v>75</v>
      </c>
      <c r="B80" s="53" t="s">
        <v>545</v>
      </c>
      <c r="C80" s="53" t="s">
        <v>290</v>
      </c>
      <c r="D80" s="53" t="s">
        <v>291</v>
      </c>
      <c r="E80" s="53">
        <v>25</v>
      </c>
      <c r="F80" s="54">
        <v>92</v>
      </c>
      <c r="G80" s="56">
        <v>12045.2</v>
      </c>
      <c r="H80" s="56" t="s">
        <v>222</v>
      </c>
      <c r="I80" s="57">
        <v>211.5</v>
      </c>
      <c r="J80" s="56"/>
      <c r="K80" s="56"/>
      <c r="L80" s="56"/>
      <c r="M80" s="56"/>
      <c r="N80" s="58"/>
      <c r="O80" s="59"/>
      <c r="P80" s="59"/>
    </row>
    <row r="81" spans="1:16" s="31" customFormat="1" ht="49.5" x14ac:dyDescent="0.25">
      <c r="A81" s="67">
        <v>76</v>
      </c>
      <c r="B81" s="53" t="s">
        <v>545</v>
      </c>
      <c r="C81" s="53" t="s">
        <v>290</v>
      </c>
      <c r="D81" s="53" t="s">
        <v>291</v>
      </c>
      <c r="E81" s="53">
        <v>25</v>
      </c>
      <c r="F81" s="54">
        <v>91</v>
      </c>
      <c r="G81" s="56">
        <v>12040.3</v>
      </c>
      <c r="H81" s="56" t="s">
        <v>222</v>
      </c>
      <c r="I81" s="57">
        <v>294.5</v>
      </c>
      <c r="J81" s="56"/>
      <c r="K81" s="56"/>
      <c r="L81" s="56"/>
      <c r="M81" s="56"/>
      <c r="N81" s="58"/>
      <c r="O81" s="59"/>
      <c r="P81" s="59"/>
    </row>
    <row r="82" spans="1:16" s="38" customFormat="1" ht="49.5" x14ac:dyDescent="0.25">
      <c r="A82" s="67">
        <v>77</v>
      </c>
      <c r="B82" s="53" t="s">
        <v>217</v>
      </c>
      <c r="C82" s="68" t="s">
        <v>218</v>
      </c>
      <c r="D82" s="53" t="s">
        <v>225</v>
      </c>
      <c r="E82" s="53">
        <v>25</v>
      </c>
      <c r="F82" s="54">
        <v>56</v>
      </c>
      <c r="G82" s="56">
        <v>11325.4</v>
      </c>
      <c r="H82" s="56" t="s">
        <v>226</v>
      </c>
      <c r="I82" s="57">
        <v>6.3</v>
      </c>
      <c r="J82" s="56"/>
      <c r="K82" s="56"/>
      <c r="L82" s="56"/>
      <c r="M82" s="56"/>
      <c r="N82" s="69"/>
      <c r="O82" s="59"/>
      <c r="P82" s="59"/>
    </row>
    <row r="83" spans="1:16" s="38" customFormat="1" ht="49.5" x14ac:dyDescent="0.25">
      <c r="A83" s="67">
        <v>78</v>
      </c>
      <c r="B83" s="53" t="s">
        <v>217</v>
      </c>
      <c r="C83" s="68" t="s">
        <v>218</v>
      </c>
      <c r="D83" s="53" t="s">
        <v>225</v>
      </c>
      <c r="E83" s="53">
        <v>25</v>
      </c>
      <c r="F83" s="54">
        <v>56</v>
      </c>
      <c r="G83" s="56">
        <v>11325.4</v>
      </c>
      <c r="H83" s="56" t="s">
        <v>226</v>
      </c>
      <c r="I83" s="57">
        <v>2428.8000000000002</v>
      </c>
      <c r="J83" s="56"/>
      <c r="K83" s="56"/>
      <c r="L83" s="56"/>
      <c r="M83" s="56"/>
      <c r="N83" s="69"/>
      <c r="O83" s="59"/>
      <c r="P83" s="59"/>
    </row>
    <row r="84" spans="1:16" s="31" customFormat="1" ht="49.5" x14ac:dyDescent="0.25">
      <c r="A84" s="67">
        <v>79</v>
      </c>
      <c r="B84" s="53" t="s">
        <v>556</v>
      </c>
      <c r="C84" s="53">
        <v>285455756</v>
      </c>
      <c r="D84" s="53" t="s">
        <v>557</v>
      </c>
      <c r="E84" s="53">
        <v>25</v>
      </c>
      <c r="F84" s="54">
        <v>344</v>
      </c>
      <c r="G84" s="56">
        <v>7.1</v>
      </c>
      <c r="H84" s="56" t="s">
        <v>222</v>
      </c>
      <c r="I84" s="57">
        <v>7.1</v>
      </c>
      <c r="J84" s="56"/>
      <c r="K84" s="56"/>
      <c r="L84" s="56"/>
      <c r="M84" s="56"/>
      <c r="N84" s="58"/>
      <c r="O84" s="59"/>
      <c r="P84" s="59"/>
    </row>
    <row r="85" spans="1:16" s="31" customFormat="1" ht="49.5" x14ac:dyDescent="0.25">
      <c r="A85" s="67">
        <v>80</v>
      </c>
      <c r="B85" s="53" t="s">
        <v>558</v>
      </c>
      <c r="C85" s="53">
        <v>285350082</v>
      </c>
      <c r="D85" s="53" t="s">
        <v>229</v>
      </c>
      <c r="E85" s="53">
        <v>25</v>
      </c>
      <c r="F85" s="54">
        <v>343</v>
      </c>
      <c r="G85" s="56">
        <v>248.8</v>
      </c>
      <c r="H85" s="56" t="s">
        <v>222</v>
      </c>
      <c r="I85" s="57">
        <v>248.8</v>
      </c>
      <c r="J85" s="56"/>
      <c r="K85" s="56"/>
      <c r="L85" s="56"/>
      <c r="M85" s="56"/>
      <c r="N85" s="53"/>
      <c r="O85" s="59"/>
      <c r="P85" s="59"/>
    </row>
    <row r="86" spans="1:16" s="31" customFormat="1" ht="49.5" x14ac:dyDescent="0.25">
      <c r="A86" s="67">
        <v>81</v>
      </c>
      <c r="B86" s="53" t="s">
        <v>304</v>
      </c>
      <c r="C86" s="68" t="s">
        <v>305</v>
      </c>
      <c r="D86" s="53" t="s">
        <v>224</v>
      </c>
      <c r="E86" s="53">
        <v>25</v>
      </c>
      <c r="F86" s="54">
        <v>342</v>
      </c>
      <c r="G86" s="56">
        <v>95</v>
      </c>
      <c r="H86" s="56" t="s">
        <v>222</v>
      </c>
      <c r="I86" s="57">
        <v>95</v>
      </c>
      <c r="J86" s="56"/>
      <c r="K86" s="56"/>
      <c r="L86" s="56"/>
      <c r="M86" s="56"/>
      <c r="N86" s="58"/>
      <c r="O86" s="59"/>
      <c r="P86" s="59"/>
    </row>
    <row r="87" spans="1:16" s="31" customFormat="1" ht="49.5" x14ac:dyDescent="0.25">
      <c r="A87" s="67">
        <v>82</v>
      </c>
      <c r="B87" s="53" t="s">
        <v>304</v>
      </c>
      <c r="C87" s="68" t="s">
        <v>305</v>
      </c>
      <c r="D87" s="53" t="s">
        <v>224</v>
      </c>
      <c r="E87" s="53">
        <v>25</v>
      </c>
      <c r="F87" s="54">
        <v>341</v>
      </c>
      <c r="G87" s="56">
        <v>112.1</v>
      </c>
      <c r="H87" s="56" t="s">
        <v>222</v>
      </c>
      <c r="I87" s="57">
        <v>112.1</v>
      </c>
      <c r="J87" s="56"/>
      <c r="K87" s="56"/>
      <c r="L87" s="56"/>
      <c r="M87" s="56"/>
      <c r="N87" s="58"/>
      <c r="O87" s="59"/>
      <c r="P87" s="59"/>
    </row>
    <row r="88" spans="1:16" s="31" customFormat="1" ht="49.5" x14ac:dyDescent="0.25">
      <c r="A88" s="67">
        <v>83</v>
      </c>
      <c r="B88" s="53" t="s">
        <v>550</v>
      </c>
      <c r="C88" s="68" t="s">
        <v>551</v>
      </c>
      <c r="D88" s="53" t="s">
        <v>552</v>
      </c>
      <c r="E88" s="53">
        <v>25</v>
      </c>
      <c r="F88" s="54">
        <v>340</v>
      </c>
      <c r="G88" s="56">
        <v>213.2</v>
      </c>
      <c r="H88" s="56" t="s">
        <v>222</v>
      </c>
      <c r="I88" s="57">
        <v>213.2</v>
      </c>
      <c r="J88" s="56"/>
      <c r="K88" s="56"/>
      <c r="L88" s="56"/>
      <c r="M88" s="56"/>
      <c r="N88" s="53"/>
      <c r="O88" s="59"/>
      <c r="P88" s="59"/>
    </row>
    <row r="89" spans="1:16" s="31" customFormat="1" ht="49.5" x14ac:dyDescent="0.25">
      <c r="A89" s="67">
        <v>84</v>
      </c>
      <c r="B89" s="53" t="s">
        <v>561</v>
      </c>
      <c r="C89" s="53" t="s">
        <v>562</v>
      </c>
      <c r="D89" s="53" t="s">
        <v>563</v>
      </c>
      <c r="E89" s="53">
        <v>25</v>
      </c>
      <c r="F89" s="54">
        <v>339</v>
      </c>
      <c r="G89" s="56">
        <v>7376.6</v>
      </c>
      <c r="H89" s="56" t="s">
        <v>222</v>
      </c>
      <c r="I89" s="57">
        <v>7376.6</v>
      </c>
      <c r="J89" s="56"/>
      <c r="K89" s="56"/>
      <c r="L89" s="56"/>
      <c r="M89" s="56"/>
      <c r="N89" s="58"/>
      <c r="O89" s="59"/>
      <c r="P89" s="59"/>
    </row>
    <row r="90" spans="1:16" s="31" customFormat="1" ht="66" x14ac:dyDescent="0.25">
      <c r="A90" s="67">
        <v>85</v>
      </c>
      <c r="B90" s="53" t="s">
        <v>553</v>
      </c>
      <c r="C90" s="68" t="s">
        <v>554</v>
      </c>
      <c r="D90" s="53" t="s">
        <v>555</v>
      </c>
      <c r="E90" s="53">
        <v>25</v>
      </c>
      <c r="F90" s="54">
        <v>338</v>
      </c>
      <c r="G90" s="56">
        <v>620</v>
      </c>
      <c r="H90" s="56" t="s">
        <v>222</v>
      </c>
      <c r="I90" s="57">
        <v>620</v>
      </c>
      <c r="J90" s="56"/>
      <c r="K90" s="56"/>
      <c r="L90" s="56"/>
      <c r="M90" s="56"/>
      <c r="N90" s="58"/>
      <c r="O90" s="59"/>
      <c r="P90" s="59"/>
    </row>
    <row r="91" spans="1:16" s="31" customFormat="1" ht="66" x14ac:dyDescent="0.25">
      <c r="A91" s="67">
        <v>86</v>
      </c>
      <c r="B91" s="53" t="s">
        <v>553</v>
      </c>
      <c r="C91" s="68" t="s">
        <v>554</v>
      </c>
      <c r="D91" s="53" t="s">
        <v>555</v>
      </c>
      <c r="E91" s="53">
        <v>25</v>
      </c>
      <c r="F91" s="54">
        <v>337</v>
      </c>
      <c r="G91" s="56">
        <v>4530.8</v>
      </c>
      <c r="H91" s="56" t="s">
        <v>222</v>
      </c>
      <c r="I91" s="57">
        <v>4530.8</v>
      </c>
      <c r="J91" s="56"/>
      <c r="K91" s="56"/>
      <c r="L91" s="56"/>
      <c r="M91" s="56"/>
      <c r="N91" s="58"/>
      <c r="O91" s="59"/>
      <c r="P91" s="59"/>
    </row>
    <row r="92" spans="1:16" s="31" customFormat="1" ht="49.5" x14ac:dyDescent="0.25">
      <c r="A92" s="67">
        <v>87</v>
      </c>
      <c r="B92" s="53" t="s">
        <v>559</v>
      </c>
      <c r="C92" s="53" t="s">
        <v>560</v>
      </c>
      <c r="D92" s="53" t="s">
        <v>224</v>
      </c>
      <c r="E92" s="53">
        <v>25</v>
      </c>
      <c r="F92" s="54">
        <v>336</v>
      </c>
      <c r="G92" s="56">
        <v>2696.3</v>
      </c>
      <c r="H92" s="56" t="s">
        <v>222</v>
      </c>
      <c r="I92" s="57">
        <v>2696.3</v>
      </c>
      <c r="J92" s="56"/>
      <c r="K92" s="56"/>
      <c r="L92" s="56"/>
      <c r="M92" s="56"/>
      <c r="N92" s="58"/>
      <c r="O92" s="59"/>
      <c r="P92" s="59"/>
    </row>
    <row r="93" spans="1:16" s="31" customFormat="1" ht="16.5" x14ac:dyDescent="0.25">
      <c r="A93" s="67">
        <v>88</v>
      </c>
      <c r="B93" s="53" t="s">
        <v>68</v>
      </c>
      <c r="C93" s="53"/>
      <c r="D93" s="53"/>
      <c r="E93" s="53">
        <v>24</v>
      </c>
      <c r="F93" s="54">
        <v>555</v>
      </c>
      <c r="G93" s="56">
        <v>5493.2</v>
      </c>
      <c r="H93" s="56"/>
      <c r="I93" s="57">
        <v>1724.3</v>
      </c>
      <c r="J93" s="56"/>
      <c r="K93" s="56"/>
      <c r="L93" s="56"/>
      <c r="M93" s="56"/>
      <c r="N93" s="58"/>
      <c r="O93" s="59"/>
      <c r="P93" s="59"/>
    </row>
    <row r="94" spans="1:16" s="38" customFormat="1" ht="49.5" x14ac:dyDescent="0.25">
      <c r="A94" s="67">
        <v>89</v>
      </c>
      <c r="B94" s="53" t="s">
        <v>252</v>
      </c>
      <c r="C94" s="53">
        <v>285618760</v>
      </c>
      <c r="D94" s="53" t="s">
        <v>243</v>
      </c>
      <c r="E94" s="53">
        <v>24</v>
      </c>
      <c r="F94" s="54">
        <v>556</v>
      </c>
      <c r="G94" s="56">
        <v>1532.7</v>
      </c>
      <c r="H94" s="56" t="s">
        <v>222</v>
      </c>
      <c r="I94" s="57">
        <v>88.5</v>
      </c>
      <c r="J94" s="56"/>
      <c r="K94" s="56"/>
      <c r="L94" s="56"/>
      <c r="M94" s="56"/>
      <c r="N94" s="58"/>
      <c r="O94" s="59"/>
      <c r="P94" s="59"/>
    </row>
    <row r="95" spans="1:16" s="38" customFormat="1" ht="49.5" x14ac:dyDescent="0.25">
      <c r="A95" s="67">
        <v>90</v>
      </c>
      <c r="B95" s="53" t="s">
        <v>239</v>
      </c>
      <c r="C95" s="53" t="s">
        <v>240</v>
      </c>
      <c r="D95" s="53" t="s">
        <v>224</v>
      </c>
      <c r="E95" s="53">
        <v>24</v>
      </c>
      <c r="F95" s="54">
        <v>112</v>
      </c>
      <c r="G95" s="56">
        <v>5191</v>
      </c>
      <c r="H95" s="56" t="s">
        <v>226</v>
      </c>
      <c r="I95" s="57">
        <v>3737</v>
      </c>
      <c r="J95" s="56"/>
      <c r="K95" s="56"/>
      <c r="L95" s="56"/>
      <c r="M95" s="56"/>
      <c r="N95" s="58"/>
      <c r="O95" s="59"/>
      <c r="P95" s="59"/>
    </row>
    <row r="96" spans="1:16" s="38" customFormat="1" ht="49.5" x14ac:dyDescent="0.25">
      <c r="A96" s="67">
        <v>91</v>
      </c>
      <c r="B96" s="53" t="s">
        <v>253</v>
      </c>
      <c r="C96" s="53">
        <v>285061173</v>
      </c>
      <c r="D96" s="53" t="s">
        <v>224</v>
      </c>
      <c r="E96" s="53">
        <v>24</v>
      </c>
      <c r="F96" s="54">
        <v>123</v>
      </c>
      <c r="G96" s="56">
        <v>9565.7000000000007</v>
      </c>
      <c r="H96" s="56" t="s">
        <v>226</v>
      </c>
      <c r="I96" s="57">
        <v>6160.7</v>
      </c>
      <c r="J96" s="56"/>
      <c r="K96" s="56"/>
      <c r="L96" s="56"/>
      <c r="M96" s="56"/>
      <c r="N96" s="58"/>
      <c r="O96" s="59"/>
      <c r="P96" s="59"/>
    </row>
    <row r="97" spans="1:16" s="38" customFormat="1" ht="94.5" x14ac:dyDescent="0.25">
      <c r="A97" s="67">
        <v>92</v>
      </c>
      <c r="B97" s="53" t="s">
        <v>254</v>
      </c>
      <c r="C97" s="68" t="s">
        <v>255</v>
      </c>
      <c r="D97" s="70" t="s">
        <v>256</v>
      </c>
      <c r="E97" s="53">
        <v>25</v>
      </c>
      <c r="F97" s="54">
        <v>63</v>
      </c>
      <c r="G97" s="56">
        <v>31091.9</v>
      </c>
      <c r="H97" s="56" t="s">
        <v>226</v>
      </c>
      <c r="I97" s="57">
        <v>31091.9</v>
      </c>
      <c r="J97" s="56"/>
      <c r="K97" s="56"/>
      <c r="L97" s="56"/>
      <c r="M97" s="56"/>
      <c r="N97" s="58"/>
      <c r="O97" s="59"/>
      <c r="P97" s="59"/>
    </row>
    <row r="98" spans="1:16" s="38" customFormat="1" ht="49.5" x14ac:dyDescent="0.25">
      <c r="A98" s="67">
        <v>93</v>
      </c>
      <c r="B98" s="53" t="s">
        <v>301</v>
      </c>
      <c r="C98" s="68" t="s">
        <v>302</v>
      </c>
      <c r="D98" s="53" t="s">
        <v>303</v>
      </c>
      <c r="E98" s="53">
        <v>25</v>
      </c>
      <c r="F98" s="54">
        <v>70</v>
      </c>
      <c r="G98" s="53">
        <v>12119.3</v>
      </c>
      <c r="H98" s="53" t="s">
        <v>226</v>
      </c>
      <c r="I98" s="57">
        <v>12119.3</v>
      </c>
      <c r="J98" s="56"/>
      <c r="K98" s="56"/>
      <c r="L98" s="56"/>
      <c r="M98" s="56"/>
      <c r="N98" s="58"/>
      <c r="O98" s="59"/>
      <c r="P98" s="59"/>
    </row>
    <row r="99" spans="1:16" s="38" customFormat="1" ht="49.5" x14ac:dyDescent="0.25">
      <c r="A99" s="67">
        <v>94</v>
      </c>
      <c r="B99" s="53" t="s">
        <v>273</v>
      </c>
      <c r="C99" s="53" t="s">
        <v>274</v>
      </c>
      <c r="D99" s="53" t="s">
        <v>275</v>
      </c>
      <c r="E99" s="53">
        <v>25</v>
      </c>
      <c r="F99" s="54">
        <v>55</v>
      </c>
      <c r="G99" s="56">
        <v>9219.7000000000007</v>
      </c>
      <c r="H99" s="56" t="s">
        <v>226</v>
      </c>
      <c r="I99" s="57">
        <v>9219.7000000000007</v>
      </c>
      <c r="J99" s="56"/>
      <c r="K99" s="56"/>
      <c r="L99" s="56"/>
      <c r="M99" s="56"/>
      <c r="N99" s="58"/>
      <c r="O99" s="59"/>
      <c r="P99" s="59"/>
    </row>
    <row r="100" spans="1:16" s="38" customFormat="1" ht="49.5" x14ac:dyDescent="0.25">
      <c r="A100" s="67">
        <v>95</v>
      </c>
      <c r="B100" s="53" t="s">
        <v>297</v>
      </c>
      <c r="C100" s="53">
        <v>285350677</v>
      </c>
      <c r="D100" s="53" t="s">
        <v>243</v>
      </c>
      <c r="E100" s="53">
        <v>25</v>
      </c>
      <c r="F100" s="54">
        <v>57</v>
      </c>
      <c r="G100" s="56">
        <v>5771.5</v>
      </c>
      <c r="H100" s="56" t="s">
        <v>222</v>
      </c>
      <c r="I100" s="57">
        <v>5771.5</v>
      </c>
      <c r="J100" s="56"/>
      <c r="K100" s="56"/>
      <c r="L100" s="56"/>
      <c r="M100" s="56"/>
      <c r="N100" s="58"/>
      <c r="O100" s="59"/>
      <c r="P100" s="59"/>
    </row>
    <row r="101" spans="1:16" s="31" customFormat="1" ht="49.5" x14ac:dyDescent="0.25">
      <c r="A101" s="67">
        <v>96</v>
      </c>
      <c r="B101" s="53" t="s">
        <v>543</v>
      </c>
      <c r="C101" s="53" t="s">
        <v>544</v>
      </c>
      <c r="D101" s="53" t="s">
        <v>243</v>
      </c>
      <c r="E101" s="53">
        <v>25</v>
      </c>
      <c r="F101" s="54">
        <v>52</v>
      </c>
      <c r="G101" s="56">
        <v>740</v>
      </c>
      <c r="H101" s="56" t="s">
        <v>222</v>
      </c>
      <c r="I101" s="57">
        <v>740</v>
      </c>
      <c r="J101" s="56"/>
      <c r="K101" s="56"/>
      <c r="L101" s="56"/>
      <c r="M101" s="56"/>
      <c r="N101" s="53"/>
      <c r="O101" s="59"/>
      <c r="P101" s="59"/>
    </row>
    <row r="102" spans="1:16" s="31" customFormat="1" ht="49.5" x14ac:dyDescent="0.25">
      <c r="A102" s="67">
        <v>97</v>
      </c>
      <c r="B102" s="53" t="s">
        <v>543</v>
      </c>
      <c r="C102" s="53" t="s">
        <v>544</v>
      </c>
      <c r="D102" s="53" t="s">
        <v>243</v>
      </c>
      <c r="E102" s="53">
        <v>25</v>
      </c>
      <c r="F102" s="54">
        <v>58</v>
      </c>
      <c r="G102" s="56">
        <v>5924.9</v>
      </c>
      <c r="H102" s="56" t="s">
        <v>222</v>
      </c>
      <c r="I102" s="57">
        <v>5924.9</v>
      </c>
      <c r="J102" s="56"/>
      <c r="K102" s="56"/>
      <c r="L102" s="56"/>
      <c r="M102" s="56"/>
      <c r="N102" s="53"/>
      <c r="O102" s="59"/>
      <c r="P102" s="59"/>
    </row>
    <row r="103" spans="1:16" s="38" customFormat="1" ht="49.5" x14ac:dyDescent="0.25">
      <c r="A103" s="67">
        <v>98</v>
      </c>
      <c r="B103" s="53" t="s">
        <v>276</v>
      </c>
      <c r="C103" s="53" t="s">
        <v>277</v>
      </c>
      <c r="D103" s="53" t="s">
        <v>243</v>
      </c>
      <c r="E103" s="53">
        <v>25</v>
      </c>
      <c r="F103" s="54">
        <v>59</v>
      </c>
      <c r="G103" s="56">
        <v>6206.3</v>
      </c>
      <c r="H103" s="56" t="s">
        <v>222</v>
      </c>
      <c r="I103" s="57">
        <v>6206.3</v>
      </c>
      <c r="J103" s="56"/>
      <c r="K103" s="56"/>
      <c r="L103" s="56"/>
      <c r="M103" s="56"/>
      <c r="N103" s="69"/>
      <c r="O103" s="59"/>
      <c r="P103" s="59"/>
    </row>
    <row r="104" spans="1:16" s="31" customFormat="1" ht="49.5" x14ac:dyDescent="0.25">
      <c r="A104" s="67">
        <v>99</v>
      </c>
      <c r="B104" s="53" t="s">
        <v>565</v>
      </c>
      <c r="C104" s="53" t="s">
        <v>566</v>
      </c>
      <c r="D104" s="53" t="s">
        <v>229</v>
      </c>
      <c r="E104" s="53">
        <v>25</v>
      </c>
      <c r="F104" s="54">
        <v>299</v>
      </c>
      <c r="G104" s="56">
        <v>10379.1</v>
      </c>
      <c r="H104" s="56" t="s">
        <v>222</v>
      </c>
      <c r="I104" s="57">
        <v>10379.1</v>
      </c>
      <c r="J104" s="56"/>
      <c r="K104" s="56"/>
      <c r="L104" s="56"/>
      <c r="M104" s="56"/>
      <c r="N104" s="58"/>
      <c r="O104" s="59"/>
      <c r="P104" s="59"/>
    </row>
    <row r="105" spans="1:16" s="38" customFormat="1" ht="49.5" x14ac:dyDescent="0.25">
      <c r="A105" s="67">
        <v>100</v>
      </c>
      <c r="B105" s="53" t="s">
        <v>261</v>
      </c>
      <c r="C105" s="68" t="s">
        <v>262</v>
      </c>
      <c r="D105" s="53" t="s">
        <v>243</v>
      </c>
      <c r="E105" s="53">
        <v>25</v>
      </c>
      <c r="F105" s="54">
        <v>61</v>
      </c>
      <c r="G105" s="56">
        <v>9089.4</v>
      </c>
      <c r="H105" s="56" t="s">
        <v>226</v>
      </c>
      <c r="I105" s="57">
        <v>8527.4</v>
      </c>
      <c r="J105" s="56"/>
      <c r="K105" s="56"/>
      <c r="L105" s="56"/>
      <c r="M105" s="56"/>
      <c r="N105" s="58"/>
      <c r="O105" s="59"/>
      <c r="P105" s="59"/>
    </row>
    <row r="106" spans="1:16" s="38" customFormat="1" ht="49.5" x14ac:dyDescent="0.25">
      <c r="A106" s="67">
        <v>101</v>
      </c>
      <c r="B106" s="53" t="s">
        <v>456</v>
      </c>
      <c r="C106" s="53" t="s">
        <v>285</v>
      </c>
      <c r="D106" s="53" t="s">
        <v>224</v>
      </c>
      <c r="E106" s="53">
        <v>25</v>
      </c>
      <c r="F106" s="54">
        <v>66</v>
      </c>
      <c r="G106" s="56">
        <v>4532.8</v>
      </c>
      <c r="H106" s="56" t="s">
        <v>226</v>
      </c>
      <c r="I106" s="57">
        <v>4532.8</v>
      </c>
      <c r="J106" s="56"/>
      <c r="K106" s="56"/>
      <c r="L106" s="56"/>
      <c r="M106" s="56"/>
      <c r="N106" s="58"/>
      <c r="O106" s="59"/>
      <c r="P106" s="59"/>
    </row>
    <row r="107" spans="1:16" s="38" customFormat="1" ht="49.5" x14ac:dyDescent="0.25">
      <c r="A107" s="67">
        <v>102</v>
      </c>
      <c r="B107" s="53" t="s">
        <v>283</v>
      </c>
      <c r="C107" s="53" t="s">
        <v>284</v>
      </c>
      <c r="D107" s="53" t="s">
        <v>229</v>
      </c>
      <c r="E107" s="53">
        <v>25</v>
      </c>
      <c r="F107" s="54">
        <v>69</v>
      </c>
      <c r="G107" s="56">
        <v>20349.099999999999</v>
      </c>
      <c r="H107" s="56" t="s">
        <v>226</v>
      </c>
      <c r="I107" s="57">
        <v>2111.6</v>
      </c>
      <c r="J107" s="56"/>
      <c r="K107" s="56"/>
      <c r="L107" s="56"/>
      <c r="M107" s="56"/>
      <c r="N107" s="58"/>
      <c r="O107" s="59"/>
      <c r="P107" s="59"/>
    </row>
    <row r="108" spans="1:16" s="38" customFormat="1" ht="49.5" x14ac:dyDescent="0.25">
      <c r="A108" s="67">
        <v>103</v>
      </c>
      <c r="B108" s="53" t="s">
        <v>286</v>
      </c>
      <c r="C108" s="53">
        <v>285352151</v>
      </c>
      <c r="D108" s="53" t="s">
        <v>224</v>
      </c>
      <c r="E108" s="53">
        <v>25</v>
      </c>
      <c r="F108" s="54">
        <v>65</v>
      </c>
      <c r="G108" s="56">
        <v>7633.5</v>
      </c>
      <c r="H108" s="56" t="s">
        <v>226</v>
      </c>
      <c r="I108" s="57">
        <v>7633.5</v>
      </c>
      <c r="J108" s="56"/>
      <c r="K108" s="56"/>
      <c r="L108" s="56"/>
      <c r="M108" s="56"/>
      <c r="N108" s="58"/>
      <c r="O108" s="59"/>
      <c r="P108" s="59"/>
    </row>
    <row r="109" spans="1:16" s="38" customFormat="1" ht="49.5" x14ac:dyDescent="0.25">
      <c r="A109" s="67">
        <v>104</v>
      </c>
      <c r="B109" s="53" t="s">
        <v>464</v>
      </c>
      <c r="C109" s="53">
        <v>285623298</v>
      </c>
      <c r="D109" s="53" t="s">
        <v>224</v>
      </c>
      <c r="E109" s="53">
        <v>25</v>
      </c>
      <c r="F109" s="54">
        <v>64</v>
      </c>
      <c r="G109" s="56">
        <v>3062.5</v>
      </c>
      <c r="H109" s="56" t="s">
        <v>226</v>
      </c>
      <c r="I109" s="57">
        <v>3062.5</v>
      </c>
      <c r="J109" s="56"/>
      <c r="K109" s="56"/>
      <c r="L109" s="56"/>
      <c r="M109" s="56"/>
      <c r="N109" s="58"/>
      <c r="O109" s="59"/>
      <c r="P109" s="59"/>
    </row>
    <row r="110" spans="1:16" s="38" customFormat="1" ht="49.5" x14ac:dyDescent="0.25">
      <c r="A110" s="67">
        <v>105</v>
      </c>
      <c r="B110" s="53" t="s">
        <v>287</v>
      </c>
      <c r="C110" s="53" t="s">
        <v>288</v>
      </c>
      <c r="D110" s="53" t="s">
        <v>224</v>
      </c>
      <c r="E110" s="53">
        <v>25</v>
      </c>
      <c r="F110" s="54">
        <v>68</v>
      </c>
      <c r="G110" s="56">
        <v>3862.6</v>
      </c>
      <c r="H110" s="56" t="s">
        <v>226</v>
      </c>
      <c r="I110" s="57">
        <v>3862.6</v>
      </c>
      <c r="J110" s="56"/>
      <c r="K110" s="56"/>
      <c r="L110" s="56"/>
      <c r="M110" s="56"/>
      <c r="N110" s="58"/>
      <c r="O110" s="59"/>
      <c r="P110" s="59"/>
    </row>
    <row r="111" spans="1:16" s="31" customFormat="1" ht="49.5" x14ac:dyDescent="0.25">
      <c r="A111" s="67">
        <v>106</v>
      </c>
      <c r="B111" s="53" t="s">
        <v>573</v>
      </c>
      <c r="C111" s="68" t="s">
        <v>574</v>
      </c>
      <c r="D111" s="53" t="s">
        <v>224</v>
      </c>
      <c r="E111" s="53">
        <v>25</v>
      </c>
      <c r="F111" s="54" t="s">
        <v>571</v>
      </c>
      <c r="G111" s="56">
        <v>5995.9</v>
      </c>
      <c r="H111" s="56" t="s">
        <v>226</v>
      </c>
      <c r="I111" s="57">
        <v>5995.9</v>
      </c>
      <c r="J111" s="56"/>
      <c r="K111" s="56"/>
      <c r="L111" s="56"/>
      <c r="M111" s="56"/>
      <c r="N111" s="58"/>
      <c r="O111" s="59"/>
      <c r="P111" s="59"/>
    </row>
    <row r="112" spans="1:16" s="38" customFormat="1" ht="49.5" x14ac:dyDescent="0.25">
      <c r="A112" s="67">
        <v>107</v>
      </c>
      <c r="B112" s="53" t="s">
        <v>271</v>
      </c>
      <c r="C112" s="53" t="s">
        <v>272</v>
      </c>
      <c r="D112" s="53" t="s">
        <v>224</v>
      </c>
      <c r="E112" s="53">
        <v>25</v>
      </c>
      <c r="F112" s="54">
        <v>73</v>
      </c>
      <c r="G112" s="56">
        <v>2184.9</v>
      </c>
      <c r="H112" s="56" t="s">
        <v>226</v>
      </c>
      <c r="I112" s="57">
        <v>2184.9</v>
      </c>
      <c r="J112" s="56"/>
      <c r="K112" s="56"/>
      <c r="L112" s="56"/>
      <c r="M112" s="56"/>
      <c r="N112" s="58"/>
      <c r="O112" s="59"/>
      <c r="P112" s="59"/>
    </row>
    <row r="113" spans="1:16" s="31" customFormat="1" ht="49.5" x14ac:dyDescent="0.25">
      <c r="A113" s="67">
        <v>108</v>
      </c>
      <c r="B113" s="53" t="s">
        <v>533</v>
      </c>
      <c r="C113" s="53">
        <v>285032182</v>
      </c>
      <c r="D113" s="53" t="s">
        <v>224</v>
      </c>
      <c r="E113" s="53">
        <v>30</v>
      </c>
      <c r="F113" s="54">
        <v>94</v>
      </c>
      <c r="G113" s="56">
        <v>18584.099999999999</v>
      </c>
      <c r="H113" s="56" t="s">
        <v>226</v>
      </c>
      <c r="I113" s="57">
        <v>9447.7999999999993</v>
      </c>
      <c r="J113" s="56"/>
      <c r="K113" s="56"/>
      <c r="L113" s="56"/>
      <c r="M113" s="56"/>
      <c r="N113" s="58"/>
      <c r="O113" s="59"/>
      <c r="P113" s="59"/>
    </row>
    <row r="114" spans="1:16" s="38" customFormat="1" ht="49.5" x14ac:dyDescent="0.25">
      <c r="A114" s="67">
        <v>109</v>
      </c>
      <c r="B114" s="53" t="s">
        <v>312</v>
      </c>
      <c r="C114" s="68" t="s">
        <v>313</v>
      </c>
      <c r="D114" s="53" t="s">
        <v>224</v>
      </c>
      <c r="E114" s="53">
        <v>30</v>
      </c>
      <c r="F114" s="54">
        <v>3</v>
      </c>
      <c r="G114" s="56">
        <v>8405.5</v>
      </c>
      <c r="H114" s="56" t="s">
        <v>226</v>
      </c>
      <c r="I114" s="57">
        <v>8405.5</v>
      </c>
      <c r="J114" s="56"/>
      <c r="K114" s="56"/>
      <c r="L114" s="56"/>
      <c r="M114" s="56"/>
      <c r="N114" s="58"/>
      <c r="O114" s="59"/>
      <c r="P114" s="59"/>
    </row>
    <row r="115" spans="1:16" s="38" customFormat="1" ht="49.5" x14ac:dyDescent="0.25">
      <c r="A115" s="67">
        <v>110</v>
      </c>
      <c r="B115" s="53" t="s">
        <v>319</v>
      </c>
      <c r="C115" s="68" t="s">
        <v>320</v>
      </c>
      <c r="D115" s="53" t="s">
        <v>224</v>
      </c>
      <c r="E115" s="53">
        <v>30</v>
      </c>
      <c r="F115" s="54">
        <v>252</v>
      </c>
      <c r="G115" s="56">
        <v>9240.7000000000007</v>
      </c>
      <c r="H115" s="56" t="s">
        <v>226</v>
      </c>
      <c r="I115" s="57">
        <v>9240.7000000000007</v>
      </c>
      <c r="J115" s="56"/>
      <c r="K115" s="56"/>
      <c r="L115" s="56"/>
      <c r="M115" s="56"/>
      <c r="N115" s="58"/>
      <c r="O115" s="59"/>
      <c r="P115" s="59"/>
    </row>
    <row r="116" spans="1:16" s="31" customFormat="1" ht="49.5" x14ac:dyDescent="0.25">
      <c r="A116" s="67">
        <v>111</v>
      </c>
      <c r="B116" s="53" t="s">
        <v>534</v>
      </c>
      <c r="C116" s="53" t="s">
        <v>535</v>
      </c>
      <c r="D116" s="53" t="s">
        <v>536</v>
      </c>
      <c r="E116" s="53">
        <v>30</v>
      </c>
      <c r="F116" s="54">
        <v>109</v>
      </c>
      <c r="G116" s="56">
        <v>10023.4</v>
      </c>
      <c r="H116" s="56" t="s">
        <v>226</v>
      </c>
      <c r="I116" s="57">
        <v>10023.4</v>
      </c>
      <c r="J116" s="56"/>
      <c r="K116" s="56"/>
      <c r="L116" s="56"/>
      <c r="M116" s="56"/>
      <c r="N116" s="58"/>
      <c r="O116" s="59"/>
      <c r="P116" s="59"/>
    </row>
    <row r="117" spans="1:16" s="31" customFormat="1" ht="49.5" x14ac:dyDescent="0.25">
      <c r="A117" s="67">
        <v>112</v>
      </c>
      <c r="B117" s="53" t="s">
        <v>534</v>
      </c>
      <c r="C117" s="53" t="s">
        <v>535</v>
      </c>
      <c r="D117" s="53" t="s">
        <v>536</v>
      </c>
      <c r="E117" s="53">
        <v>30</v>
      </c>
      <c r="F117" s="54">
        <v>110</v>
      </c>
      <c r="G117" s="56">
        <v>10051.200000000001</v>
      </c>
      <c r="H117" s="56" t="s">
        <v>226</v>
      </c>
      <c r="I117" s="57">
        <v>10051.200000000001</v>
      </c>
      <c r="J117" s="56"/>
      <c r="K117" s="56"/>
      <c r="L117" s="56"/>
      <c r="M117" s="56"/>
      <c r="N117" s="58"/>
      <c r="O117" s="59"/>
      <c r="P117" s="59"/>
    </row>
    <row r="118" spans="1:16" s="38" customFormat="1" ht="49.5" x14ac:dyDescent="0.25">
      <c r="A118" s="67">
        <v>113</v>
      </c>
      <c r="B118" s="53" t="s">
        <v>306</v>
      </c>
      <c r="C118" s="68" t="s">
        <v>307</v>
      </c>
      <c r="D118" s="53" t="s">
        <v>457</v>
      </c>
      <c r="E118" s="53">
        <v>29</v>
      </c>
      <c r="F118" s="54">
        <v>2</v>
      </c>
      <c r="G118" s="56">
        <v>4310.2</v>
      </c>
      <c r="H118" s="56" t="s">
        <v>226</v>
      </c>
      <c r="I118" s="57">
        <v>4310.2</v>
      </c>
      <c r="J118" s="56"/>
      <c r="K118" s="56"/>
      <c r="L118" s="56"/>
      <c r="M118" s="56"/>
      <c r="N118" s="58"/>
      <c r="O118" s="59"/>
      <c r="P118" s="59"/>
    </row>
    <row r="119" spans="1:16" s="38" customFormat="1" ht="49.5" x14ac:dyDescent="0.25">
      <c r="A119" s="67">
        <v>114</v>
      </c>
      <c r="B119" s="53" t="s">
        <v>466</v>
      </c>
      <c r="C119" s="53" t="s">
        <v>467</v>
      </c>
      <c r="D119" s="53" t="s">
        <v>243</v>
      </c>
      <c r="E119" s="53">
        <v>29</v>
      </c>
      <c r="F119" s="54">
        <v>6</v>
      </c>
      <c r="G119" s="56">
        <v>17463</v>
      </c>
      <c r="H119" s="56" t="s">
        <v>226</v>
      </c>
      <c r="I119" s="57">
        <v>1045.5</v>
      </c>
      <c r="J119" s="56"/>
      <c r="K119" s="56"/>
      <c r="L119" s="56"/>
      <c r="M119" s="56"/>
      <c r="N119" s="53"/>
      <c r="O119" s="59"/>
      <c r="P119" s="59"/>
    </row>
    <row r="120" spans="1:16" s="38" customFormat="1" ht="49.5" x14ac:dyDescent="0.25">
      <c r="A120" s="67">
        <v>115</v>
      </c>
      <c r="B120" s="53" t="s">
        <v>340</v>
      </c>
      <c r="C120" s="68" t="s">
        <v>341</v>
      </c>
      <c r="D120" s="53" t="s">
        <v>224</v>
      </c>
      <c r="E120" s="53">
        <v>30</v>
      </c>
      <c r="F120" s="54">
        <v>11</v>
      </c>
      <c r="G120" s="56">
        <v>6905.7</v>
      </c>
      <c r="H120" s="56" t="s">
        <v>226</v>
      </c>
      <c r="I120" s="57">
        <v>1374.2</v>
      </c>
      <c r="J120" s="56"/>
      <c r="K120" s="56"/>
      <c r="L120" s="56"/>
      <c r="M120" s="56"/>
      <c r="N120" s="58"/>
      <c r="O120" s="59"/>
      <c r="P120" s="59"/>
    </row>
    <row r="121" spans="1:16" s="38" customFormat="1" ht="49.5" x14ac:dyDescent="0.25">
      <c r="A121" s="67">
        <v>116</v>
      </c>
      <c r="B121" s="53" t="s">
        <v>325</v>
      </c>
      <c r="C121" s="68" t="s">
        <v>326</v>
      </c>
      <c r="D121" s="53" t="s">
        <v>225</v>
      </c>
      <c r="E121" s="53">
        <v>30</v>
      </c>
      <c r="F121" s="54">
        <v>14</v>
      </c>
      <c r="G121" s="56">
        <v>1633.6</v>
      </c>
      <c r="H121" s="56" t="s">
        <v>226</v>
      </c>
      <c r="I121" s="57">
        <v>1633.6</v>
      </c>
      <c r="J121" s="56"/>
      <c r="K121" s="56"/>
      <c r="L121" s="56"/>
      <c r="M121" s="56"/>
      <c r="N121" s="58"/>
      <c r="O121" s="59"/>
      <c r="P121" s="59"/>
    </row>
    <row r="122" spans="1:16" s="38" customFormat="1" ht="49.5" x14ac:dyDescent="0.25">
      <c r="A122" s="67">
        <v>117</v>
      </c>
      <c r="B122" s="53" t="s">
        <v>323</v>
      </c>
      <c r="C122" s="68" t="s">
        <v>324</v>
      </c>
      <c r="D122" s="53" t="s">
        <v>229</v>
      </c>
      <c r="E122" s="53">
        <v>30</v>
      </c>
      <c r="F122" s="54">
        <v>10</v>
      </c>
      <c r="G122" s="56">
        <v>9868.1</v>
      </c>
      <c r="H122" s="56" t="s">
        <v>226</v>
      </c>
      <c r="I122" s="57">
        <v>9868.1</v>
      </c>
      <c r="J122" s="56"/>
      <c r="K122" s="56"/>
      <c r="L122" s="56"/>
      <c r="M122" s="56"/>
      <c r="N122" s="69"/>
      <c r="O122" s="59"/>
      <c r="P122" s="59"/>
    </row>
    <row r="123" spans="1:16" s="38" customFormat="1" ht="49.5" x14ac:dyDescent="0.25">
      <c r="A123" s="67">
        <v>118</v>
      </c>
      <c r="B123" s="53" t="s">
        <v>319</v>
      </c>
      <c r="C123" s="68" t="s">
        <v>320</v>
      </c>
      <c r="D123" s="53" t="s">
        <v>224</v>
      </c>
      <c r="E123" s="53">
        <v>30</v>
      </c>
      <c r="F123" s="54">
        <v>254</v>
      </c>
      <c r="G123" s="56">
        <v>3180.5</v>
      </c>
      <c r="H123" s="56" t="s">
        <v>226</v>
      </c>
      <c r="I123" s="57">
        <v>3180.5</v>
      </c>
      <c r="J123" s="56"/>
      <c r="K123" s="56"/>
      <c r="L123" s="56"/>
      <c r="M123" s="56"/>
      <c r="N123" s="58"/>
      <c r="O123" s="59"/>
      <c r="P123" s="59"/>
    </row>
    <row r="124" spans="1:16" s="38" customFormat="1" ht="49.5" x14ac:dyDescent="0.25">
      <c r="A124" s="67">
        <v>119</v>
      </c>
      <c r="B124" s="53" t="s">
        <v>319</v>
      </c>
      <c r="C124" s="68" t="s">
        <v>320</v>
      </c>
      <c r="D124" s="53" t="s">
        <v>224</v>
      </c>
      <c r="E124" s="53">
        <v>30</v>
      </c>
      <c r="F124" s="54">
        <v>253</v>
      </c>
      <c r="G124" s="56">
        <v>1183.7</v>
      </c>
      <c r="H124" s="56" t="s">
        <v>226</v>
      </c>
      <c r="I124" s="57">
        <v>1183.7</v>
      </c>
      <c r="J124" s="56"/>
      <c r="K124" s="56"/>
      <c r="L124" s="56"/>
      <c r="M124" s="56"/>
      <c r="N124" s="58"/>
      <c r="O124" s="59"/>
      <c r="P124" s="59"/>
    </row>
    <row r="125" spans="1:16" s="38" customFormat="1" ht="49.5" x14ac:dyDescent="0.25">
      <c r="A125" s="67">
        <v>120</v>
      </c>
      <c r="B125" s="53" t="s">
        <v>319</v>
      </c>
      <c r="C125" s="68" t="s">
        <v>320</v>
      </c>
      <c r="D125" s="53" t="s">
        <v>224</v>
      </c>
      <c r="E125" s="53">
        <v>30</v>
      </c>
      <c r="F125" s="54">
        <v>255</v>
      </c>
      <c r="G125" s="56">
        <v>1219.4000000000001</v>
      </c>
      <c r="H125" s="56" t="s">
        <v>226</v>
      </c>
      <c r="I125" s="57">
        <v>1219.4000000000001</v>
      </c>
      <c r="J125" s="56"/>
      <c r="K125" s="56"/>
      <c r="L125" s="56"/>
      <c r="M125" s="56"/>
      <c r="N125" s="58"/>
      <c r="O125" s="59"/>
      <c r="P125" s="59"/>
    </row>
    <row r="126" spans="1:16" s="38" customFormat="1" ht="49.5" x14ac:dyDescent="0.25">
      <c r="A126" s="67">
        <v>121</v>
      </c>
      <c r="B126" s="53" t="s">
        <v>319</v>
      </c>
      <c r="C126" s="68" t="s">
        <v>320</v>
      </c>
      <c r="D126" s="53" t="s">
        <v>224</v>
      </c>
      <c r="E126" s="53">
        <v>30</v>
      </c>
      <c r="F126" s="54">
        <v>256</v>
      </c>
      <c r="G126" s="56">
        <v>1584.7</v>
      </c>
      <c r="H126" s="56" t="s">
        <v>226</v>
      </c>
      <c r="I126" s="57">
        <v>1584.7</v>
      </c>
      <c r="J126" s="56"/>
      <c r="K126" s="56"/>
      <c r="L126" s="56"/>
      <c r="M126" s="56"/>
      <c r="N126" s="58"/>
      <c r="O126" s="59"/>
      <c r="P126" s="59"/>
    </row>
    <row r="127" spans="1:16" s="38" customFormat="1" ht="49.5" x14ac:dyDescent="0.25">
      <c r="A127" s="67">
        <v>122</v>
      </c>
      <c r="B127" s="53" t="s">
        <v>460</v>
      </c>
      <c r="C127" s="53" t="s">
        <v>428</v>
      </c>
      <c r="D127" s="53" t="s">
        <v>429</v>
      </c>
      <c r="E127" s="53">
        <v>30</v>
      </c>
      <c r="F127" s="54">
        <v>6</v>
      </c>
      <c r="G127" s="56">
        <v>5939.8</v>
      </c>
      <c r="H127" s="56" t="s">
        <v>226</v>
      </c>
      <c r="I127" s="57">
        <v>5939.8</v>
      </c>
      <c r="J127" s="56"/>
      <c r="K127" s="56"/>
      <c r="L127" s="56"/>
      <c r="M127" s="56"/>
      <c r="N127" s="58"/>
      <c r="O127" s="59"/>
      <c r="P127" s="59"/>
    </row>
    <row r="128" spans="1:16" s="38" customFormat="1" ht="49.5" x14ac:dyDescent="0.25">
      <c r="A128" s="67">
        <v>123</v>
      </c>
      <c r="B128" s="53" t="s">
        <v>312</v>
      </c>
      <c r="C128" s="68" t="s">
        <v>313</v>
      </c>
      <c r="D128" s="53" t="s">
        <v>224</v>
      </c>
      <c r="E128" s="53">
        <v>30</v>
      </c>
      <c r="F128" s="54">
        <v>5</v>
      </c>
      <c r="G128" s="56">
        <v>12198.7</v>
      </c>
      <c r="H128" s="56" t="s">
        <v>226</v>
      </c>
      <c r="I128" s="57">
        <v>12198.7</v>
      </c>
      <c r="J128" s="56"/>
      <c r="K128" s="56"/>
      <c r="L128" s="56"/>
      <c r="M128" s="56"/>
      <c r="N128" s="58"/>
      <c r="O128" s="59"/>
      <c r="P128" s="59"/>
    </row>
    <row r="129" spans="1:16" s="38" customFormat="1" ht="49.5" x14ac:dyDescent="0.25">
      <c r="A129" s="67">
        <v>124</v>
      </c>
      <c r="B129" s="53" t="s">
        <v>306</v>
      </c>
      <c r="C129" s="68" t="s">
        <v>307</v>
      </c>
      <c r="D129" s="53" t="s">
        <v>339</v>
      </c>
      <c r="E129" s="53">
        <v>30</v>
      </c>
      <c r="F129" s="54">
        <v>9</v>
      </c>
      <c r="G129" s="56">
        <v>3881.4</v>
      </c>
      <c r="H129" s="56" t="s">
        <v>226</v>
      </c>
      <c r="I129" s="57">
        <v>3881.4</v>
      </c>
      <c r="J129" s="56"/>
      <c r="K129" s="56"/>
      <c r="L129" s="56"/>
      <c r="M129" s="56"/>
      <c r="N129" s="58"/>
      <c r="O129" s="59"/>
      <c r="P129" s="59"/>
    </row>
    <row r="130" spans="1:16" s="38" customFormat="1" ht="49.5" x14ac:dyDescent="0.25">
      <c r="A130" s="67">
        <v>125</v>
      </c>
      <c r="B130" s="53" t="s">
        <v>337</v>
      </c>
      <c r="C130" s="68" t="s">
        <v>338</v>
      </c>
      <c r="D130" s="53" t="s">
        <v>339</v>
      </c>
      <c r="E130" s="53">
        <v>30</v>
      </c>
      <c r="F130" s="54">
        <v>130</v>
      </c>
      <c r="G130" s="56">
        <v>11071.7</v>
      </c>
      <c r="H130" s="56" t="s">
        <v>226</v>
      </c>
      <c r="I130" s="57">
        <v>10621.5</v>
      </c>
      <c r="J130" s="56"/>
      <c r="K130" s="56"/>
      <c r="L130" s="56"/>
      <c r="M130" s="56"/>
      <c r="N130" s="69"/>
      <c r="O130" s="59"/>
      <c r="P130" s="59"/>
    </row>
    <row r="131" spans="1:16" s="31" customFormat="1" ht="49.5" x14ac:dyDescent="0.25">
      <c r="A131" s="67">
        <v>126</v>
      </c>
      <c r="B131" s="53" t="s">
        <v>528</v>
      </c>
      <c r="C131" s="53" t="s">
        <v>529</v>
      </c>
      <c r="D131" s="53" t="s">
        <v>433</v>
      </c>
      <c r="E131" s="53">
        <v>29</v>
      </c>
      <c r="F131" s="54">
        <v>12</v>
      </c>
      <c r="G131" s="56">
        <v>20021.400000000001</v>
      </c>
      <c r="H131" s="56" t="s">
        <v>226</v>
      </c>
      <c r="I131" s="57">
        <v>12956.4</v>
      </c>
      <c r="J131" s="56"/>
      <c r="K131" s="56"/>
      <c r="L131" s="56"/>
      <c r="M131" s="56"/>
      <c r="N131" s="53"/>
      <c r="O131" s="59"/>
      <c r="P131" s="59"/>
    </row>
    <row r="132" spans="1:16" s="38" customFormat="1" ht="49.5" x14ac:dyDescent="0.25">
      <c r="A132" s="67">
        <v>127</v>
      </c>
      <c r="B132" s="53" t="s">
        <v>465</v>
      </c>
      <c r="C132" s="53" t="s">
        <v>432</v>
      </c>
      <c r="D132" s="53" t="s">
        <v>433</v>
      </c>
      <c r="E132" s="53">
        <v>29</v>
      </c>
      <c r="F132" s="54">
        <v>254</v>
      </c>
      <c r="G132" s="56">
        <v>14326.7</v>
      </c>
      <c r="H132" s="56" t="s">
        <v>226</v>
      </c>
      <c r="I132" s="57">
        <v>1898.2</v>
      </c>
      <c r="J132" s="56"/>
      <c r="K132" s="56"/>
      <c r="L132" s="56"/>
      <c r="M132" s="56"/>
      <c r="N132" s="58"/>
      <c r="O132" s="59"/>
      <c r="P132" s="59"/>
    </row>
    <row r="133" spans="1:16" s="38" customFormat="1" ht="49.5" x14ac:dyDescent="0.25">
      <c r="A133" s="67">
        <v>128</v>
      </c>
      <c r="B133" s="53" t="s">
        <v>321</v>
      </c>
      <c r="C133" s="68" t="s">
        <v>322</v>
      </c>
      <c r="D133" s="53" t="s">
        <v>225</v>
      </c>
      <c r="E133" s="53">
        <v>30</v>
      </c>
      <c r="F133" s="54">
        <v>187</v>
      </c>
      <c r="G133" s="56">
        <v>250</v>
      </c>
      <c r="H133" s="56" t="s">
        <v>226</v>
      </c>
      <c r="I133" s="57">
        <v>250</v>
      </c>
      <c r="J133" s="56"/>
      <c r="K133" s="56"/>
      <c r="L133" s="56"/>
      <c r="M133" s="56"/>
      <c r="N133" s="58"/>
      <c r="O133" s="59"/>
      <c r="P133" s="59"/>
    </row>
    <row r="134" spans="1:16" s="38" customFormat="1" ht="49.5" x14ac:dyDescent="0.25">
      <c r="A134" s="67">
        <v>129</v>
      </c>
      <c r="B134" s="53" t="s">
        <v>366</v>
      </c>
      <c r="C134" s="68" t="s">
        <v>367</v>
      </c>
      <c r="D134" s="53" t="s">
        <v>368</v>
      </c>
      <c r="E134" s="53">
        <v>30</v>
      </c>
      <c r="F134" s="54">
        <v>188</v>
      </c>
      <c r="G134" s="56">
        <v>250</v>
      </c>
      <c r="H134" s="56" t="s">
        <v>226</v>
      </c>
      <c r="I134" s="57">
        <v>250</v>
      </c>
      <c r="J134" s="56"/>
      <c r="K134" s="56"/>
      <c r="L134" s="56"/>
      <c r="M134" s="56"/>
      <c r="N134" s="58"/>
      <c r="O134" s="59"/>
      <c r="P134" s="59"/>
    </row>
    <row r="135" spans="1:16" s="38" customFormat="1" ht="49.5" x14ac:dyDescent="0.25">
      <c r="A135" s="67">
        <v>130</v>
      </c>
      <c r="B135" s="53" t="s">
        <v>353</v>
      </c>
      <c r="C135" s="68" t="s">
        <v>354</v>
      </c>
      <c r="D135" s="53" t="s">
        <v>458</v>
      </c>
      <c r="E135" s="53">
        <v>30</v>
      </c>
      <c r="F135" s="54">
        <v>189</v>
      </c>
      <c r="G135" s="56">
        <v>250</v>
      </c>
      <c r="H135" s="56" t="s">
        <v>226</v>
      </c>
      <c r="I135" s="57">
        <v>250</v>
      </c>
      <c r="J135" s="56"/>
      <c r="K135" s="56"/>
      <c r="L135" s="56"/>
      <c r="M135" s="56"/>
      <c r="N135" s="58"/>
      <c r="O135" s="59"/>
      <c r="P135" s="59"/>
    </row>
    <row r="136" spans="1:16" s="38" customFormat="1" ht="49.5" x14ac:dyDescent="0.25">
      <c r="A136" s="67">
        <v>131</v>
      </c>
      <c r="B136" s="53" t="s">
        <v>355</v>
      </c>
      <c r="C136" s="68" t="s">
        <v>356</v>
      </c>
      <c r="D136" s="53" t="s">
        <v>357</v>
      </c>
      <c r="E136" s="53">
        <v>30</v>
      </c>
      <c r="F136" s="54">
        <v>190</v>
      </c>
      <c r="G136" s="56">
        <v>250</v>
      </c>
      <c r="H136" s="56" t="s">
        <v>226</v>
      </c>
      <c r="I136" s="57">
        <v>250</v>
      </c>
      <c r="J136" s="56"/>
      <c r="K136" s="56"/>
      <c r="L136" s="56"/>
      <c r="M136" s="56"/>
      <c r="N136" s="69"/>
      <c r="O136" s="59"/>
      <c r="P136" s="59"/>
    </row>
    <row r="137" spans="1:16" s="38" customFormat="1" ht="49.5" x14ac:dyDescent="0.25">
      <c r="A137" s="67">
        <v>132</v>
      </c>
      <c r="B137" s="53" t="s">
        <v>358</v>
      </c>
      <c r="C137" s="68" t="s">
        <v>359</v>
      </c>
      <c r="D137" s="53" t="s">
        <v>360</v>
      </c>
      <c r="E137" s="53">
        <v>30</v>
      </c>
      <c r="F137" s="54">
        <v>191</v>
      </c>
      <c r="G137" s="56">
        <v>250</v>
      </c>
      <c r="H137" s="56" t="s">
        <v>226</v>
      </c>
      <c r="I137" s="57">
        <v>250</v>
      </c>
      <c r="J137" s="56"/>
      <c r="K137" s="56"/>
      <c r="L137" s="56"/>
      <c r="M137" s="56"/>
      <c r="N137" s="69"/>
      <c r="O137" s="59"/>
      <c r="P137" s="59"/>
    </row>
    <row r="138" spans="1:16" s="38" customFormat="1" ht="49.5" x14ac:dyDescent="0.25">
      <c r="A138" s="67">
        <v>133</v>
      </c>
      <c r="B138" s="53" t="s">
        <v>321</v>
      </c>
      <c r="C138" s="68" t="s">
        <v>322</v>
      </c>
      <c r="D138" s="53" t="s">
        <v>225</v>
      </c>
      <c r="E138" s="53">
        <v>30</v>
      </c>
      <c r="F138" s="54">
        <v>192</v>
      </c>
      <c r="G138" s="56">
        <v>250</v>
      </c>
      <c r="H138" s="56" t="s">
        <v>226</v>
      </c>
      <c r="I138" s="57">
        <v>250</v>
      </c>
      <c r="J138" s="56"/>
      <c r="K138" s="56"/>
      <c r="L138" s="56"/>
      <c r="M138" s="56"/>
      <c r="N138" s="58"/>
      <c r="O138" s="59"/>
      <c r="P138" s="59"/>
    </row>
    <row r="139" spans="1:16" s="38" customFormat="1" ht="49.5" x14ac:dyDescent="0.25">
      <c r="A139" s="67">
        <v>134</v>
      </c>
      <c r="B139" s="53" t="s">
        <v>361</v>
      </c>
      <c r="C139" s="68" t="s">
        <v>362</v>
      </c>
      <c r="D139" s="53" t="s">
        <v>363</v>
      </c>
      <c r="E139" s="53">
        <v>30</v>
      </c>
      <c r="F139" s="54">
        <v>193</v>
      </c>
      <c r="G139" s="56">
        <v>250</v>
      </c>
      <c r="H139" s="56" t="s">
        <v>226</v>
      </c>
      <c r="I139" s="57">
        <v>250</v>
      </c>
      <c r="J139" s="56"/>
      <c r="K139" s="56"/>
      <c r="L139" s="56"/>
      <c r="M139" s="56"/>
      <c r="N139" s="69"/>
      <c r="O139" s="59"/>
      <c r="P139" s="59"/>
    </row>
    <row r="140" spans="1:16" s="38" customFormat="1" ht="49.5" x14ac:dyDescent="0.25">
      <c r="A140" s="67">
        <v>135</v>
      </c>
      <c r="B140" s="53" t="s">
        <v>364</v>
      </c>
      <c r="C140" s="53">
        <v>173144844</v>
      </c>
      <c r="D140" s="53" t="s">
        <v>365</v>
      </c>
      <c r="E140" s="53">
        <v>30</v>
      </c>
      <c r="F140" s="54">
        <v>194</v>
      </c>
      <c r="G140" s="56">
        <v>250</v>
      </c>
      <c r="H140" s="56" t="s">
        <v>226</v>
      </c>
      <c r="I140" s="57">
        <v>250</v>
      </c>
      <c r="J140" s="56"/>
      <c r="K140" s="56"/>
      <c r="L140" s="56"/>
      <c r="M140" s="56"/>
      <c r="N140" s="58"/>
      <c r="O140" s="59"/>
      <c r="P140" s="59"/>
    </row>
    <row r="141" spans="1:16" s="38" customFormat="1" ht="49.5" x14ac:dyDescent="0.25">
      <c r="A141" s="67">
        <v>136</v>
      </c>
      <c r="B141" s="53" t="s">
        <v>369</v>
      </c>
      <c r="C141" s="68" t="s">
        <v>370</v>
      </c>
      <c r="D141" s="53" t="s">
        <v>371</v>
      </c>
      <c r="E141" s="53">
        <v>30</v>
      </c>
      <c r="F141" s="54">
        <v>195</v>
      </c>
      <c r="G141" s="56">
        <v>250</v>
      </c>
      <c r="H141" s="56" t="s">
        <v>226</v>
      </c>
      <c r="I141" s="57">
        <v>250</v>
      </c>
      <c r="J141" s="56"/>
      <c r="K141" s="56"/>
      <c r="L141" s="56"/>
      <c r="M141" s="56"/>
      <c r="N141" s="69"/>
      <c r="O141" s="59"/>
      <c r="P141" s="59"/>
    </row>
    <row r="142" spans="1:16" s="38" customFormat="1" ht="49.5" x14ac:dyDescent="0.25">
      <c r="A142" s="67">
        <v>137</v>
      </c>
      <c r="B142" s="53" t="s">
        <v>321</v>
      </c>
      <c r="C142" s="68" t="s">
        <v>322</v>
      </c>
      <c r="D142" s="53" t="s">
        <v>225</v>
      </c>
      <c r="E142" s="53">
        <v>30</v>
      </c>
      <c r="F142" s="54">
        <v>186</v>
      </c>
      <c r="G142" s="56">
        <v>10287.200000000001</v>
      </c>
      <c r="H142" s="56" t="s">
        <v>226</v>
      </c>
      <c r="I142" s="57">
        <v>10287.200000000001</v>
      </c>
      <c r="J142" s="56"/>
      <c r="K142" s="56"/>
      <c r="L142" s="56"/>
      <c r="M142" s="56"/>
      <c r="N142" s="58"/>
      <c r="O142" s="59"/>
      <c r="P142" s="59"/>
    </row>
    <row r="143" spans="1:16" s="38" customFormat="1" ht="49.5" x14ac:dyDescent="0.25">
      <c r="A143" s="67">
        <v>138</v>
      </c>
      <c r="B143" s="53" t="s">
        <v>306</v>
      </c>
      <c r="C143" s="68" t="s">
        <v>307</v>
      </c>
      <c r="D143" s="53" t="s">
        <v>339</v>
      </c>
      <c r="E143" s="53">
        <v>30</v>
      </c>
      <c r="F143" s="54">
        <v>12</v>
      </c>
      <c r="G143" s="56">
        <v>4004.5</v>
      </c>
      <c r="H143" s="56" t="s">
        <v>226</v>
      </c>
      <c r="I143" s="57">
        <v>3756.2</v>
      </c>
      <c r="J143" s="56"/>
      <c r="K143" s="56"/>
      <c r="L143" s="56"/>
      <c r="M143" s="56"/>
      <c r="N143" s="58"/>
      <c r="O143" s="59"/>
      <c r="P143" s="59"/>
    </row>
    <row r="144" spans="1:16" s="31" customFormat="1" ht="49.5" x14ac:dyDescent="0.25">
      <c r="A144" s="67">
        <v>139</v>
      </c>
      <c r="B144" s="53" t="s">
        <v>565</v>
      </c>
      <c r="C144" s="53">
        <v>285042518</v>
      </c>
      <c r="D144" s="53" t="s">
        <v>229</v>
      </c>
      <c r="E144" s="53">
        <v>30</v>
      </c>
      <c r="F144" s="54">
        <v>112</v>
      </c>
      <c r="G144" s="56">
        <v>18307.3</v>
      </c>
      <c r="H144" s="56" t="s">
        <v>226</v>
      </c>
      <c r="I144" s="57">
        <v>2908.7</v>
      </c>
      <c r="J144" s="56"/>
      <c r="K144" s="56"/>
      <c r="L144" s="56"/>
      <c r="M144" s="56"/>
      <c r="N144" s="58"/>
      <c r="O144" s="59"/>
      <c r="P144" s="59"/>
    </row>
    <row r="145" spans="1:16" s="38" customFormat="1" ht="49.5" x14ac:dyDescent="0.25">
      <c r="A145" s="67">
        <v>140</v>
      </c>
      <c r="B145" s="53" t="s">
        <v>468</v>
      </c>
      <c r="C145" s="53" t="s">
        <v>434</v>
      </c>
      <c r="D145" s="53" t="s">
        <v>224</v>
      </c>
      <c r="E145" s="53">
        <v>29</v>
      </c>
      <c r="F145" s="54">
        <v>27</v>
      </c>
      <c r="G145" s="56">
        <v>20113.2</v>
      </c>
      <c r="H145" s="56" t="s">
        <v>226</v>
      </c>
      <c r="I145" s="57">
        <v>6293.4</v>
      </c>
      <c r="J145" s="56"/>
      <c r="K145" s="56"/>
      <c r="L145" s="56"/>
      <c r="M145" s="56"/>
      <c r="N145" s="58"/>
      <c r="O145" s="59"/>
      <c r="P145" s="59"/>
    </row>
    <row r="146" spans="1:16" s="38" customFormat="1" ht="49.5" x14ac:dyDescent="0.25">
      <c r="A146" s="67">
        <v>141</v>
      </c>
      <c r="B146" s="53" t="s">
        <v>219</v>
      </c>
      <c r="C146" s="53" t="s">
        <v>220</v>
      </c>
      <c r="D146" s="53" t="s">
        <v>224</v>
      </c>
      <c r="E146" s="53">
        <v>29</v>
      </c>
      <c r="F146" s="54">
        <v>28</v>
      </c>
      <c r="G146" s="56">
        <v>4316.6000000000004</v>
      </c>
      <c r="H146" s="56" t="s">
        <v>226</v>
      </c>
      <c r="I146" s="57">
        <v>397.5</v>
      </c>
      <c r="J146" s="56"/>
      <c r="K146" s="56"/>
      <c r="L146" s="56"/>
      <c r="M146" s="56"/>
      <c r="N146" s="58"/>
      <c r="O146" s="59"/>
      <c r="P146" s="59"/>
    </row>
    <row r="147" spans="1:16" s="31" customFormat="1" ht="49.5" x14ac:dyDescent="0.25">
      <c r="A147" s="67">
        <v>142</v>
      </c>
      <c r="B147" s="53" t="s">
        <v>565</v>
      </c>
      <c r="C147" s="53">
        <v>285042518</v>
      </c>
      <c r="D147" s="53" t="s">
        <v>229</v>
      </c>
      <c r="E147" s="53">
        <v>30</v>
      </c>
      <c r="F147" s="54">
        <v>112</v>
      </c>
      <c r="G147" s="56">
        <v>18307.3</v>
      </c>
      <c r="H147" s="56" t="s">
        <v>226</v>
      </c>
      <c r="I147" s="57">
        <v>1199.7</v>
      </c>
      <c r="J147" s="56"/>
      <c r="K147" s="56"/>
      <c r="L147" s="56"/>
      <c r="M147" s="56"/>
      <c r="N147" s="58"/>
      <c r="O147" s="59"/>
      <c r="P147" s="59"/>
    </row>
    <row r="148" spans="1:16" s="38" customFormat="1" ht="33" x14ac:dyDescent="0.25">
      <c r="A148" s="67">
        <v>143</v>
      </c>
      <c r="B148" s="53" t="s">
        <v>498</v>
      </c>
      <c r="C148" s="53" t="s">
        <v>499</v>
      </c>
      <c r="D148" s="53" t="s">
        <v>500</v>
      </c>
      <c r="E148" s="53">
        <v>30</v>
      </c>
      <c r="F148" s="54">
        <v>104</v>
      </c>
      <c r="G148" s="56">
        <v>9956.7999999999993</v>
      </c>
      <c r="H148" s="56" t="s">
        <v>501</v>
      </c>
      <c r="I148" s="57">
        <v>1414.4</v>
      </c>
      <c r="J148" s="56"/>
      <c r="K148" s="56"/>
      <c r="L148" s="56"/>
      <c r="M148" s="56"/>
      <c r="N148" s="58"/>
      <c r="O148" s="59"/>
      <c r="P148" s="59" t="s">
        <v>512</v>
      </c>
    </row>
    <row r="149" spans="1:16" s="38" customFormat="1" ht="49.5" x14ac:dyDescent="0.25">
      <c r="A149" s="67">
        <v>144</v>
      </c>
      <c r="B149" s="53" t="s">
        <v>217</v>
      </c>
      <c r="C149" s="53" t="s">
        <v>218</v>
      </c>
      <c r="D149" s="53" t="s">
        <v>225</v>
      </c>
      <c r="E149" s="53">
        <v>30</v>
      </c>
      <c r="F149" s="54">
        <v>287</v>
      </c>
      <c r="G149" s="56">
        <v>240.2</v>
      </c>
      <c r="H149" s="56" t="s">
        <v>226</v>
      </c>
      <c r="I149" s="57">
        <v>0.1</v>
      </c>
      <c r="J149" s="71"/>
      <c r="K149" s="71"/>
      <c r="L149" s="71"/>
      <c r="M149" s="71"/>
      <c r="N149" s="58"/>
      <c r="O149" s="59"/>
      <c r="P149" s="59"/>
    </row>
    <row r="150" spans="1:16" s="38" customFormat="1" ht="49.5" x14ac:dyDescent="0.25">
      <c r="A150" s="67">
        <v>145</v>
      </c>
      <c r="B150" s="53" t="s">
        <v>217</v>
      </c>
      <c r="C150" s="53" t="s">
        <v>218</v>
      </c>
      <c r="D150" s="53" t="s">
        <v>225</v>
      </c>
      <c r="E150" s="53">
        <v>30</v>
      </c>
      <c r="F150" s="54">
        <v>288</v>
      </c>
      <c r="G150" s="56">
        <v>240</v>
      </c>
      <c r="H150" s="56" t="s">
        <v>226</v>
      </c>
      <c r="I150" s="57">
        <v>17.600000000000001</v>
      </c>
      <c r="J150" s="56"/>
      <c r="K150" s="56"/>
      <c r="L150" s="56"/>
      <c r="M150" s="56"/>
      <c r="N150" s="58"/>
      <c r="O150" s="59"/>
      <c r="P150" s="59"/>
    </row>
    <row r="151" spans="1:16" s="38" customFormat="1" ht="49.5" x14ac:dyDescent="0.25">
      <c r="A151" s="67">
        <v>146</v>
      </c>
      <c r="B151" s="53" t="s">
        <v>217</v>
      </c>
      <c r="C151" s="53" t="s">
        <v>218</v>
      </c>
      <c r="D151" s="53" t="s">
        <v>225</v>
      </c>
      <c r="E151" s="53">
        <v>30</v>
      </c>
      <c r="F151" s="54">
        <v>289</v>
      </c>
      <c r="G151" s="56">
        <v>239.9</v>
      </c>
      <c r="H151" s="56" t="s">
        <v>226</v>
      </c>
      <c r="I151" s="57">
        <v>50.2</v>
      </c>
      <c r="J151" s="56"/>
      <c r="K151" s="56"/>
      <c r="L151" s="56"/>
      <c r="M151" s="56"/>
      <c r="N151" s="58"/>
      <c r="O151" s="59"/>
      <c r="P151" s="59"/>
    </row>
    <row r="152" spans="1:16" s="38" customFormat="1" ht="49.5" x14ac:dyDescent="0.25">
      <c r="A152" s="67">
        <v>147</v>
      </c>
      <c r="B152" s="53" t="s">
        <v>461</v>
      </c>
      <c r="C152" s="68" t="s">
        <v>439</v>
      </c>
      <c r="D152" s="53" t="s">
        <v>225</v>
      </c>
      <c r="E152" s="53">
        <v>30</v>
      </c>
      <c r="F152" s="54">
        <v>185</v>
      </c>
      <c r="G152" s="56">
        <v>2381.1</v>
      </c>
      <c r="H152" s="56" t="s">
        <v>226</v>
      </c>
      <c r="I152" s="57">
        <v>1921.3</v>
      </c>
      <c r="J152" s="56"/>
      <c r="K152" s="56"/>
      <c r="L152" s="56"/>
      <c r="M152" s="56"/>
      <c r="N152" s="58"/>
      <c r="O152" s="59"/>
      <c r="P152" s="59"/>
    </row>
    <row r="153" spans="1:16" s="38" customFormat="1" ht="49.5" x14ac:dyDescent="0.25">
      <c r="A153" s="67">
        <v>148</v>
      </c>
      <c r="B153" s="53" t="s">
        <v>321</v>
      </c>
      <c r="C153" s="68" t="s">
        <v>322</v>
      </c>
      <c r="D153" s="53" t="s">
        <v>225</v>
      </c>
      <c r="E153" s="53">
        <v>30</v>
      </c>
      <c r="F153" s="54">
        <v>196</v>
      </c>
      <c r="G153" s="56">
        <v>3200.3</v>
      </c>
      <c r="H153" s="56" t="s">
        <v>226</v>
      </c>
      <c r="I153" s="57">
        <v>1028.3</v>
      </c>
      <c r="J153" s="56"/>
      <c r="K153" s="56"/>
      <c r="L153" s="56"/>
      <c r="M153" s="56"/>
      <c r="N153" s="58"/>
      <c r="O153" s="59"/>
      <c r="P153" s="59"/>
    </row>
    <row r="154" spans="1:16" s="38" customFormat="1" ht="49.5" x14ac:dyDescent="0.25">
      <c r="A154" s="67">
        <v>149</v>
      </c>
      <c r="B154" s="53" t="s">
        <v>319</v>
      </c>
      <c r="C154" s="68" t="s">
        <v>320</v>
      </c>
      <c r="D154" s="53" t="s">
        <v>224</v>
      </c>
      <c r="E154" s="53">
        <v>30</v>
      </c>
      <c r="F154" s="54">
        <v>257</v>
      </c>
      <c r="G154" s="56">
        <v>8196.4</v>
      </c>
      <c r="H154" s="56" t="s">
        <v>226</v>
      </c>
      <c r="I154" s="57">
        <v>7432.6</v>
      </c>
      <c r="J154" s="56"/>
      <c r="K154" s="56"/>
      <c r="L154" s="56"/>
      <c r="M154" s="56"/>
      <c r="N154" s="58"/>
      <c r="O154" s="59"/>
      <c r="P154" s="59"/>
    </row>
    <row r="155" spans="1:16" s="38" customFormat="1" ht="49.5" x14ac:dyDescent="0.25">
      <c r="A155" s="67">
        <v>150</v>
      </c>
      <c r="B155" s="53" t="s">
        <v>316</v>
      </c>
      <c r="C155" s="53" t="s">
        <v>317</v>
      </c>
      <c r="D155" s="53" t="s">
        <v>318</v>
      </c>
      <c r="E155" s="53">
        <v>30</v>
      </c>
      <c r="F155" s="54">
        <v>21</v>
      </c>
      <c r="G155" s="56">
        <v>7086</v>
      </c>
      <c r="H155" s="56" t="s">
        <v>226</v>
      </c>
      <c r="I155" s="57">
        <v>7086</v>
      </c>
      <c r="J155" s="56"/>
      <c r="K155" s="56"/>
      <c r="L155" s="56"/>
      <c r="M155" s="56"/>
      <c r="N155" s="58"/>
      <c r="O155" s="59"/>
      <c r="P155" s="59"/>
    </row>
    <row r="156" spans="1:16" s="38" customFormat="1" ht="49.5" x14ac:dyDescent="0.25">
      <c r="A156" s="67">
        <v>151</v>
      </c>
      <c r="B156" s="53" t="s">
        <v>327</v>
      </c>
      <c r="C156" s="68" t="s">
        <v>328</v>
      </c>
      <c r="D156" s="53" t="s">
        <v>224</v>
      </c>
      <c r="E156" s="53">
        <v>30</v>
      </c>
      <c r="F156" s="54">
        <v>20</v>
      </c>
      <c r="G156" s="56">
        <v>2500.8000000000002</v>
      </c>
      <c r="H156" s="56" t="s">
        <v>226</v>
      </c>
      <c r="I156" s="57">
        <v>1670.8</v>
      </c>
      <c r="J156" s="56"/>
      <c r="K156" s="56"/>
      <c r="L156" s="56"/>
      <c r="M156" s="56"/>
      <c r="N156" s="58"/>
      <c r="O156" s="59"/>
      <c r="P156" s="59"/>
    </row>
    <row r="157" spans="1:16" s="38" customFormat="1" ht="49.5" x14ac:dyDescent="0.25">
      <c r="A157" s="67">
        <v>152</v>
      </c>
      <c r="B157" s="53" t="s">
        <v>333</v>
      </c>
      <c r="C157" s="53">
        <v>280777483</v>
      </c>
      <c r="D157" s="53" t="s">
        <v>334</v>
      </c>
      <c r="E157" s="53">
        <v>30</v>
      </c>
      <c r="F157" s="54">
        <v>30</v>
      </c>
      <c r="G157" s="56">
        <v>3827.1</v>
      </c>
      <c r="H157" s="56" t="s">
        <v>226</v>
      </c>
      <c r="I157" s="57">
        <v>74.7</v>
      </c>
      <c r="J157" s="56"/>
      <c r="K157" s="56"/>
      <c r="L157" s="56"/>
      <c r="M157" s="56"/>
      <c r="N157" s="58"/>
      <c r="O157" s="59"/>
      <c r="P157" s="59"/>
    </row>
    <row r="158" spans="1:16" s="38" customFormat="1" ht="49.5" x14ac:dyDescent="0.25">
      <c r="A158" s="67">
        <v>153</v>
      </c>
      <c r="B158" s="53" t="s">
        <v>335</v>
      </c>
      <c r="C158" s="68" t="s">
        <v>336</v>
      </c>
      <c r="D158" s="74" t="s">
        <v>459</v>
      </c>
      <c r="E158" s="53">
        <v>30</v>
      </c>
      <c r="F158" s="54">
        <v>129</v>
      </c>
      <c r="G158" s="56">
        <v>12519.3</v>
      </c>
      <c r="H158" s="56" t="s">
        <v>226</v>
      </c>
      <c r="I158" s="57">
        <v>8493</v>
      </c>
      <c r="J158" s="56"/>
      <c r="K158" s="56"/>
      <c r="L158" s="56"/>
      <c r="M158" s="56"/>
      <c r="N158" s="69"/>
      <c r="O158" s="59"/>
      <c r="P158" s="59"/>
    </row>
    <row r="159" spans="1:16" s="38" customFormat="1" ht="49.5" x14ac:dyDescent="0.25">
      <c r="A159" s="67">
        <v>154</v>
      </c>
      <c r="B159" s="53" t="s">
        <v>335</v>
      </c>
      <c r="C159" s="68" t="s">
        <v>336</v>
      </c>
      <c r="D159" s="53" t="s">
        <v>459</v>
      </c>
      <c r="E159" s="53">
        <v>30</v>
      </c>
      <c r="F159" s="54">
        <v>88</v>
      </c>
      <c r="G159" s="56">
        <v>1456.5</v>
      </c>
      <c r="H159" s="56" t="s">
        <v>226</v>
      </c>
      <c r="I159" s="57">
        <v>820.1</v>
      </c>
      <c r="J159" s="56"/>
      <c r="K159" s="56"/>
      <c r="L159" s="56"/>
      <c r="M159" s="56"/>
      <c r="N159" s="58"/>
      <c r="O159" s="59"/>
      <c r="P159" s="59"/>
    </row>
    <row r="160" spans="1:16" s="38" customFormat="1" ht="49.5" x14ac:dyDescent="0.25">
      <c r="A160" s="67">
        <v>155</v>
      </c>
      <c r="B160" s="53" t="s">
        <v>331</v>
      </c>
      <c r="C160" s="68" t="s">
        <v>332</v>
      </c>
      <c r="D160" s="53" t="s">
        <v>224</v>
      </c>
      <c r="E160" s="53">
        <v>30</v>
      </c>
      <c r="F160" s="54">
        <v>37</v>
      </c>
      <c r="G160" s="56">
        <v>1860.8</v>
      </c>
      <c r="H160" s="56" t="s">
        <v>226</v>
      </c>
      <c r="I160" s="57">
        <v>290.10000000000002</v>
      </c>
      <c r="J160" s="56"/>
      <c r="K160" s="56"/>
      <c r="L160" s="56"/>
      <c r="M160" s="56"/>
      <c r="N160" s="69"/>
      <c r="O160" s="59"/>
      <c r="P160" s="59"/>
    </row>
    <row r="161" spans="1:16" s="38" customFormat="1" ht="49.5" x14ac:dyDescent="0.25">
      <c r="A161" s="67">
        <v>156</v>
      </c>
      <c r="B161" s="53" t="s">
        <v>473</v>
      </c>
      <c r="C161" s="53" t="s">
        <v>440</v>
      </c>
      <c r="D161" s="53" t="s">
        <v>224</v>
      </c>
      <c r="E161" s="53">
        <v>30</v>
      </c>
      <c r="F161" s="54">
        <v>40</v>
      </c>
      <c r="G161" s="56">
        <v>15207.5</v>
      </c>
      <c r="H161" s="56" t="s">
        <v>226</v>
      </c>
      <c r="I161" s="57">
        <v>7482.1</v>
      </c>
      <c r="J161" s="56"/>
      <c r="K161" s="56"/>
      <c r="L161" s="56"/>
      <c r="M161" s="56"/>
      <c r="N161" s="73"/>
      <c r="O161" s="59"/>
      <c r="P161" s="59"/>
    </row>
    <row r="162" spans="1:16" s="38" customFormat="1" ht="49.5" x14ac:dyDescent="0.25">
      <c r="A162" s="67">
        <v>157</v>
      </c>
      <c r="B162" s="53" t="s">
        <v>331</v>
      </c>
      <c r="C162" s="68" t="s">
        <v>332</v>
      </c>
      <c r="D162" s="53" t="s">
        <v>224</v>
      </c>
      <c r="E162" s="53">
        <v>30</v>
      </c>
      <c r="F162" s="54">
        <v>41</v>
      </c>
      <c r="G162" s="56">
        <v>4630.8999999999996</v>
      </c>
      <c r="H162" s="56" t="s">
        <v>226</v>
      </c>
      <c r="I162" s="57">
        <v>7</v>
      </c>
      <c r="J162" s="56"/>
      <c r="K162" s="56"/>
      <c r="L162" s="56"/>
      <c r="M162" s="56"/>
      <c r="N162" s="69"/>
      <c r="O162" s="59"/>
      <c r="P162" s="59"/>
    </row>
    <row r="163" spans="1:16" s="38" customFormat="1" ht="49.5" x14ac:dyDescent="0.25">
      <c r="A163" s="67">
        <v>158</v>
      </c>
      <c r="B163" s="53" t="s">
        <v>473</v>
      </c>
      <c r="C163" s="53" t="s">
        <v>440</v>
      </c>
      <c r="D163" s="53" t="s">
        <v>224</v>
      </c>
      <c r="E163" s="53">
        <v>30</v>
      </c>
      <c r="F163" s="54">
        <v>47</v>
      </c>
      <c r="G163" s="56">
        <v>10265.700000000001</v>
      </c>
      <c r="H163" s="56" t="s">
        <v>226</v>
      </c>
      <c r="I163" s="57">
        <v>8430.2000000000007</v>
      </c>
      <c r="J163" s="56"/>
      <c r="K163" s="56"/>
      <c r="L163" s="56"/>
      <c r="M163" s="56"/>
      <c r="N163" s="58"/>
      <c r="O163" s="59"/>
      <c r="P163" s="59"/>
    </row>
    <row r="164" spans="1:16" s="38" customFormat="1" ht="49.5" x14ac:dyDescent="0.25">
      <c r="A164" s="67">
        <v>159</v>
      </c>
      <c r="B164" s="53" t="s">
        <v>578</v>
      </c>
      <c r="C164" s="68">
        <v>285341737</v>
      </c>
      <c r="D164" s="53" t="s">
        <v>579</v>
      </c>
      <c r="E164" s="53">
        <v>30</v>
      </c>
      <c r="F164" s="54">
        <v>51</v>
      </c>
      <c r="G164" s="56">
        <v>10201.799999999999</v>
      </c>
      <c r="H164" s="56" t="s">
        <v>226</v>
      </c>
      <c r="I164" s="57">
        <v>236.1</v>
      </c>
      <c r="J164" s="56"/>
      <c r="K164" s="56"/>
      <c r="L164" s="56"/>
      <c r="M164" s="56"/>
      <c r="N164" s="58"/>
      <c r="O164" s="59"/>
      <c r="P164" s="59"/>
    </row>
    <row r="165" spans="1:16" s="38" customFormat="1" ht="49.5" x14ac:dyDescent="0.25">
      <c r="A165" s="67">
        <v>160</v>
      </c>
      <c r="B165" s="53" t="s">
        <v>342</v>
      </c>
      <c r="C165" s="68" t="s">
        <v>343</v>
      </c>
      <c r="D165" s="53" t="s">
        <v>224</v>
      </c>
      <c r="E165" s="53">
        <v>30</v>
      </c>
      <c r="F165" s="54">
        <v>232</v>
      </c>
      <c r="G165" s="56">
        <v>8686</v>
      </c>
      <c r="H165" s="56" t="s">
        <v>226</v>
      </c>
      <c r="I165" s="57">
        <v>2195.6999999999998</v>
      </c>
      <c r="J165" s="56"/>
      <c r="K165" s="56"/>
      <c r="L165" s="56"/>
      <c r="M165" s="56"/>
      <c r="N165" s="58"/>
      <c r="O165" s="59"/>
      <c r="P165" s="59"/>
    </row>
    <row r="166" spans="1:16" s="38" customFormat="1" ht="49.5" x14ac:dyDescent="0.25">
      <c r="A166" s="67">
        <v>161</v>
      </c>
      <c r="B166" s="53" t="s">
        <v>469</v>
      </c>
      <c r="C166" s="53" t="s">
        <v>435</v>
      </c>
      <c r="D166" s="53" t="s">
        <v>270</v>
      </c>
      <c r="E166" s="53">
        <v>30</v>
      </c>
      <c r="F166" s="54">
        <v>62</v>
      </c>
      <c r="G166" s="56">
        <v>8762</v>
      </c>
      <c r="H166" s="56" t="s">
        <v>226</v>
      </c>
      <c r="I166" s="57">
        <v>2552.6999999999998</v>
      </c>
      <c r="J166" s="56"/>
      <c r="K166" s="56"/>
      <c r="L166" s="56"/>
      <c r="M166" s="56"/>
      <c r="N166" s="53"/>
      <c r="O166" s="59"/>
      <c r="P166" s="59"/>
    </row>
    <row r="167" spans="1:16" s="38" customFormat="1" ht="49.5" x14ac:dyDescent="0.25">
      <c r="A167" s="67">
        <v>162</v>
      </c>
      <c r="B167" s="53" t="s">
        <v>344</v>
      </c>
      <c r="C167" s="53">
        <v>285417333</v>
      </c>
      <c r="D167" s="53" t="s">
        <v>224</v>
      </c>
      <c r="E167" s="53">
        <v>30</v>
      </c>
      <c r="F167" s="54">
        <v>61</v>
      </c>
      <c r="G167" s="56">
        <v>6527.2</v>
      </c>
      <c r="H167" s="56" t="s">
        <v>226</v>
      </c>
      <c r="I167" s="57">
        <v>1497.7</v>
      </c>
      <c r="J167" s="56"/>
      <c r="K167" s="56"/>
      <c r="L167" s="56"/>
      <c r="M167" s="56"/>
      <c r="N167" s="58"/>
      <c r="O167" s="59"/>
      <c r="P167" s="59"/>
    </row>
    <row r="168" spans="1:16" s="38" customFormat="1" ht="94.5" x14ac:dyDescent="0.25">
      <c r="A168" s="67">
        <v>163</v>
      </c>
      <c r="B168" s="53" t="s">
        <v>254</v>
      </c>
      <c r="C168" s="68" t="s">
        <v>255</v>
      </c>
      <c r="D168" s="70" t="s">
        <v>256</v>
      </c>
      <c r="E168" s="53">
        <v>30</v>
      </c>
      <c r="F168" s="54">
        <v>133</v>
      </c>
      <c r="G168" s="56">
        <v>27570.9</v>
      </c>
      <c r="H168" s="56" t="s">
        <v>226</v>
      </c>
      <c r="I168" s="57">
        <v>12572.6</v>
      </c>
      <c r="J168" s="56"/>
      <c r="K168" s="56"/>
      <c r="L168" s="56"/>
      <c r="M168" s="56"/>
      <c r="N168" s="58"/>
      <c r="O168" s="59"/>
      <c r="P168" s="59"/>
    </row>
    <row r="169" spans="1:16" s="38" customFormat="1" ht="49.5" x14ac:dyDescent="0.25">
      <c r="A169" s="67">
        <v>164</v>
      </c>
      <c r="B169" s="53" t="s">
        <v>329</v>
      </c>
      <c r="C169" s="53" t="s">
        <v>330</v>
      </c>
      <c r="D169" s="53" t="s">
        <v>224</v>
      </c>
      <c r="E169" s="53">
        <v>30</v>
      </c>
      <c r="F169" s="54">
        <v>134</v>
      </c>
      <c r="G169" s="56">
        <v>10041.6</v>
      </c>
      <c r="H169" s="56" t="s">
        <v>226</v>
      </c>
      <c r="I169" s="57">
        <v>5796.8</v>
      </c>
      <c r="J169" s="56"/>
      <c r="K169" s="56"/>
      <c r="L169" s="56"/>
      <c r="M169" s="56"/>
      <c r="N169" s="58"/>
      <c r="O169" s="59"/>
      <c r="P169" s="59"/>
    </row>
    <row r="170" spans="1:16" s="38" customFormat="1" ht="49.5" x14ac:dyDescent="0.25">
      <c r="A170" s="67">
        <v>165</v>
      </c>
      <c r="B170" s="53" t="s">
        <v>314</v>
      </c>
      <c r="C170" s="53" t="s">
        <v>315</v>
      </c>
      <c r="D170" s="53" t="s">
        <v>229</v>
      </c>
      <c r="E170" s="53">
        <v>30</v>
      </c>
      <c r="F170" s="54">
        <v>79</v>
      </c>
      <c r="G170" s="56">
        <v>21900.400000000001</v>
      </c>
      <c r="H170" s="56" t="s">
        <v>226</v>
      </c>
      <c r="I170" s="57">
        <v>2833.8</v>
      </c>
      <c r="J170" s="56"/>
      <c r="K170" s="56"/>
      <c r="L170" s="56"/>
      <c r="M170" s="56"/>
      <c r="N170" s="69"/>
      <c r="O170" s="59"/>
      <c r="P170" s="59"/>
    </row>
    <row r="171" spans="1:16" s="38" customFormat="1" ht="49.5" x14ac:dyDescent="0.25">
      <c r="A171" s="67">
        <v>166</v>
      </c>
      <c r="B171" s="53" t="s">
        <v>438</v>
      </c>
      <c r="C171" s="68" t="s">
        <v>437</v>
      </c>
      <c r="D171" s="53" t="s">
        <v>291</v>
      </c>
      <c r="E171" s="53">
        <v>30</v>
      </c>
      <c r="F171" s="54">
        <v>160</v>
      </c>
      <c r="G171" s="56">
        <v>4540.8</v>
      </c>
      <c r="H171" s="56" t="s">
        <v>226</v>
      </c>
      <c r="I171" s="57">
        <v>3290.9</v>
      </c>
      <c r="J171" s="56"/>
      <c r="K171" s="56"/>
      <c r="L171" s="56"/>
      <c r="M171" s="56"/>
      <c r="N171" s="55"/>
      <c r="O171" s="59"/>
      <c r="P171" s="59"/>
    </row>
    <row r="172" spans="1:16" s="31" customFormat="1" ht="49.5" x14ac:dyDescent="0.25">
      <c r="A172" s="67">
        <v>167</v>
      </c>
      <c r="B172" s="53" t="s">
        <v>532</v>
      </c>
      <c r="C172" s="53">
        <v>285042474</v>
      </c>
      <c r="D172" s="53" t="s">
        <v>224</v>
      </c>
      <c r="E172" s="53">
        <v>30</v>
      </c>
      <c r="F172" s="54">
        <v>101</v>
      </c>
      <c r="G172" s="56">
        <v>6630.3</v>
      </c>
      <c r="H172" s="56" t="s">
        <v>226</v>
      </c>
      <c r="I172" s="57">
        <v>2448.1999999999998</v>
      </c>
      <c r="J172" s="56"/>
      <c r="K172" s="56"/>
      <c r="L172" s="56"/>
      <c r="M172" s="56"/>
      <c r="N172" s="58"/>
      <c r="O172" s="59"/>
      <c r="P172" s="59"/>
    </row>
    <row r="173" spans="1:16" s="31" customFormat="1" ht="49.5" x14ac:dyDescent="0.25">
      <c r="A173" s="67">
        <v>168</v>
      </c>
      <c r="B173" s="53" t="s">
        <v>541</v>
      </c>
      <c r="C173" s="53">
        <v>285302304</v>
      </c>
      <c r="D173" s="53" t="s">
        <v>542</v>
      </c>
      <c r="E173" s="53">
        <v>30</v>
      </c>
      <c r="F173" s="54">
        <v>115</v>
      </c>
      <c r="G173" s="56">
        <v>5928.9</v>
      </c>
      <c r="H173" s="56" t="s">
        <v>226</v>
      </c>
      <c r="I173" s="57">
        <v>2.2000000000000002</v>
      </c>
      <c r="J173" s="56"/>
      <c r="K173" s="56"/>
      <c r="L173" s="56"/>
      <c r="M173" s="56"/>
      <c r="N173" s="58"/>
      <c r="O173" s="59"/>
      <c r="P173" s="59"/>
    </row>
    <row r="174" spans="1:16" s="31" customFormat="1" ht="49.5" x14ac:dyDescent="0.25">
      <c r="A174" s="67">
        <v>169</v>
      </c>
      <c r="B174" s="53" t="s">
        <v>538</v>
      </c>
      <c r="C174" s="68" t="s">
        <v>539</v>
      </c>
      <c r="D174" s="53" t="s">
        <v>540</v>
      </c>
      <c r="E174" s="53">
        <v>30</v>
      </c>
      <c r="F174" s="54">
        <v>153</v>
      </c>
      <c r="G174" s="56">
        <v>252.1</v>
      </c>
      <c r="H174" s="56" t="s">
        <v>226</v>
      </c>
      <c r="I174" s="57">
        <v>20.100000000000001</v>
      </c>
      <c r="J174" s="56"/>
      <c r="K174" s="56"/>
      <c r="L174" s="56"/>
      <c r="M174" s="56"/>
      <c r="N174" s="58"/>
      <c r="O174" s="59"/>
      <c r="P174" s="59"/>
    </row>
    <row r="175" spans="1:16" s="38" customFormat="1" ht="49.5" x14ac:dyDescent="0.25">
      <c r="A175" s="67">
        <v>170</v>
      </c>
      <c r="B175" s="53" t="s">
        <v>350</v>
      </c>
      <c r="C175" s="68" t="s">
        <v>351</v>
      </c>
      <c r="D175" s="53" t="s">
        <v>352</v>
      </c>
      <c r="E175" s="53">
        <v>30</v>
      </c>
      <c r="F175" s="54">
        <v>152</v>
      </c>
      <c r="G175" s="56">
        <v>249.5</v>
      </c>
      <c r="H175" s="56" t="s">
        <v>226</v>
      </c>
      <c r="I175" s="57">
        <v>72.8</v>
      </c>
      <c r="J175" s="56"/>
      <c r="K175" s="56"/>
      <c r="L175" s="56"/>
      <c r="M175" s="56"/>
      <c r="N175" s="58"/>
      <c r="O175" s="59"/>
      <c r="P175" s="59"/>
    </row>
    <row r="176" spans="1:16" s="38" customFormat="1" ht="49.5" x14ac:dyDescent="0.25">
      <c r="A176" s="67">
        <v>171</v>
      </c>
      <c r="B176" s="53" t="s">
        <v>462</v>
      </c>
      <c r="C176" s="68">
        <v>135144822</v>
      </c>
      <c r="D176" s="53" t="s">
        <v>463</v>
      </c>
      <c r="E176" s="53">
        <v>30</v>
      </c>
      <c r="F176" s="54">
        <v>151</v>
      </c>
      <c r="G176" s="56">
        <v>246.8</v>
      </c>
      <c r="H176" s="56" t="s">
        <v>226</v>
      </c>
      <c r="I176" s="57">
        <v>125.6</v>
      </c>
      <c r="J176" s="56"/>
      <c r="K176" s="56"/>
      <c r="L176" s="56"/>
      <c r="M176" s="56"/>
      <c r="N176" s="58"/>
      <c r="O176" s="59"/>
      <c r="P176" s="59"/>
    </row>
    <row r="177" spans="1:16" s="38" customFormat="1" ht="49.5" x14ac:dyDescent="0.25">
      <c r="A177" s="67">
        <v>172</v>
      </c>
      <c r="B177" s="53" t="s">
        <v>348</v>
      </c>
      <c r="C177" s="68" t="s">
        <v>349</v>
      </c>
      <c r="D177" s="53" t="s">
        <v>347</v>
      </c>
      <c r="E177" s="53">
        <v>30</v>
      </c>
      <c r="F177" s="54">
        <v>150</v>
      </c>
      <c r="G177" s="56">
        <v>250.7</v>
      </c>
      <c r="H177" s="56" t="s">
        <v>226</v>
      </c>
      <c r="I177" s="57">
        <v>184.7</v>
      </c>
      <c r="J177" s="56"/>
      <c r="K177" s="56"/>
      <c r="L177" s="56"/>
      <c r="M177" s="56"/>
      <c r="N177" s="58"/>
      <c r="O177" s="59"/>
      <c r="P177" s="59"/>
    </row>
    <row r="178" spans="1:16" s="38" customFormat="1" ht="49.5" x14ac:dyDescent="0.25">
      <c r="A178" s="67">
        <v>173</v>
      </c>
      <c r="B178" s="53" t="s">
        <v>372</v>
      </c>
      <c r="C178" s="68" t="s">
        <v>349</v>
      </c>
      <c r="D178" s="53" t="s">
        <v>347</v>
      </c>
      <c r="E178" s="53">
        <v>30</v>
      </c>
      <c r="F178" s="54">
        <v>149</v>
      </c>
      <c r="G178" s="56">
        <v>259.39999999999998</v>
      </c>
      <c r="H178" s="56" t="s">
        <v>226</v>
      </c>
      <c r="I178" s="57">
        <v>245.7</v>
      </c>
      <c r="J178" s="56"/>
      <c r="K178" s="56"/>
      <c r="L178" s="56"/>
      <c r="M178" s="56"/>
      <c r="N178" s="69"/>
      <c r="O178" s="59"/>
      <c r="P178" s="59"/>
    </row>
    <row r="179" spans="1:16" s="38" customFormat="1" ht="49.5" x14ac:dyDescent="0.25">
      <c r="A179" s="67">
        <v>174</v>
      </c>
      <c r="B179" s="53" t="s">
        <v>470</v>
      </c>
      <c r="C179" s="68" t="s">
        <v>471</v>
      </c>
      <c r="D179" s="53" t="s">
        <v>472</v>
      </c>
      <c r="E179" s="53">
        <v>30</v>
      </c>
      <c r="F179" s="54">
        <v>148</v>
      </c>
      <c r="G179" s="56">
        <v>264.10000000000002</v>
      </c>
      <c r="H179" s="56" t="s">
        <v>226</v>
      </c>
      <c r="I179" s="57">
        <v>264.10000000000002</v>
      </c>
      <c r="J179" s="56"/>
      <c r="K179" s="56"/>
      <c r="L179" s="56"/>
      <c r="M179" s="56"/>
      <c r="N179" s="58"/>
      <c r="O179" s="59"/>
      <c r="P179" s="59"/>
    </row>
    <row r="180" spans="1:16" s="39" customFormat="1" ht="49.5" x14ac:dyDescent="0.25">
      <c r="A180" s="67">
        <v>175</v>
      </c>
      <c r="B180" s="53" t="s">
        <v>438</v>
      </c>
      <c r="C180" s="55" t="s">
        <v>437</v>
      </c>
      <c r="D180" s="53" t="s">
        <v>436</v>
      </c>
      <c r="E180" s="53">
        <v>30</v>
      </c>
      <c r="F180" s="54">
        <v>147</v>
      </c>
      <c r="G180" s="56">
        <v>1603.3</v>
      </c>
      <c r="H180" s="56" t="s">
        <v>226</v>
      </c>
      <c r="I180" s="57">
        <v>1603.3</v>
      </c>
      <c r="J180" s="56"/>
      <c r="K180" s="56"/>
      <c r="L180" s="56"/>
      <c r="M180" s="56"/>
      <c r="N180" s="58"/>
      <c r="O180" s="59"/>
      <c r="P180" s="59"/>
    </row>
    <row r="181" spans="1:16" s="38" customFormat="1" ht="49.5" x14ac:dyDescent="0.25">
      <c r="A181" s="67">
        <v>176</v>
      </c>
      <c r="B181" s="53" t="s">
        <v>345</v>
      </c>
      <c r="C181" s="53">
        <v>281239303</v>
      </c>
      <c r="D181" s="53" t="s">
        <v>346</v>
      </c>
      <c r="E181" s="53">
        <v>30</v>
      </c>
      <c r="F181" s="54">
        <v>122</v>
      </c>
      <c r="G181" s="56">
        <v>2321</v>
      </c>
      <c r="H181" s="56" t="s">
        <v>226</v>
      </c>
      <c r="I181" s="57">
        <v>1849.7</v>
      </c>
      <c r="J181" s="56"/>
      <c r="K181" s="56"/>
      <c r="L181" s="56"/>
      <c r="M181" s="56"/>
      <c r="N181" s="58"/>
      <c r="O181" s="59"/>
      <c r="P181" s="59"/>
    </row>
    <row r="182" spans="1:16" s="38" customFormat="1" ht="49.5" x14ac:dyDescent="0.25">
      <c r="A182" s="67">
        <v>177</v>
      </c>
      <c r="B182" s="53" t="s">
        <v>390</v>
      </c>
      <c r="C182" s="53" t="s">
        <v>391</v>
      </c>
      <c r="D182" s="53" t="s">
        <v>224</v>
      </c>
      <c r="E182" s="53">
        <v>33</v>
      </c>
      <c r="F182" s="54">
        <v>832</v>
      </c>
      <c r="G182" s="56">
        <v>2262.4</v>
      </c>
      <c r="H182" s="56" t="s">
        <v>226</v>
      </c>
      <c r="I182" s="57">
        <v>256.2</v>
      </c>
      <c r="J182" s="56"/>
      <c r="K182" s="56"/>
      <c r="L182" s="56"/>
      <c r="M182" s="56"/>
      <c r="N182" s="58"/>
      <c r="O182" s="59"/>
      <c r="P182" s="59"/>
    </row>
    <row r="183" spans="1:16" s="38" customFormat="1" ht="49.5" x14ac:dyDescent="0.25">
      <c r="A183" s="67">
        <v>178</v>
      </c>
      <c r="B183" s="53" t="s">
        <v>484</v>
      </c>
      <c r="C183" s="68" t="s">
        <v>485</v>
      </c>
      <c r="D183" s="53" t="s">
        <v>486</v>
      </c>
      <c r="E183" s="53">
        <v>33</v>
      </c>
      <c r="F183" s="54">
        <v>1144</v>
      </c>
      <c r="G183" s="56">
        <v>751</v>
      </c>
      <c r="H183" s="56" t="s">
        <v>226</v>
      </c>
      <c r="I183" s="57">
        <v>265.8</v>
      </c>
      <c r="J183" s="56"/>
      <c r="K183" s="56"/>
      <c r="L183" s="56"/>
      <c r="M183" s="56"/>
      <c r="N183" s="58"/>
      <c r="O183" s="59"/>
      <c r="P183" s="59"/>
    </row>
    <row r="184" spans="1:16" s="38" customFormat="1" ht="49.5" x14ac:dyDescent="0.25">
      <c r="A184" s="67">
        <v>179</v>
      </c>
      <c r="B184" s="53" t="s">
        <v>392</v>
      </c>
      <c r="C184" s="68" t="s">
        <v>393</v>
      </c>
      <c r="D184" s="53" t="s">
        <v>394</v>
      </c>
      <c r="E184" s="53">
        <v>33</v>
      </c>
      <c r="F184" s="54">
        <v>1145</v>
      </c>
      <c r="G184" s="56">
        <v>765.7</v>
      </c>
      <c r="H184" s="56" t="s">
        <v>226</v>
      </c>
      <c r="I184" s="57">
        <v>356.9</v>
      </c>
      <c r="J184" s="56"/>
      <c r="K184" s="56"/>
      <c r="L184" s="56"/>
      <c r="M184" s="56"/>
      <c r="N184" s="58"/>
      <c r="O184" s="59"/>
      <c r="P184" s="59"/>
    </row>
    <row r="185" spans="1:16" s="38" customFormat="1" ht="49.5" x14ac:dyDescent="0.25">
      <c r="A185" s="67">
        <v>180</v>
      </c>
      <c r="B185" s="53" t="s">
        <v>379</v>
      </c>
      <c r="C185" s="68" t="s">
        <v>380</v>
      </c>
      <c r="D185" s="53" t="s">
        <v>229</v>
      </c>
      <c r="E185" s="53">
        <v>33</v>
      </c>
      <c r="F185" s="54">
        <v>1147</v>
      </c>
      <c r="G185" s="56">
        <v>13554.7</v>
      </c>
      <c r="H185" s="56" t="s">
        <v>226</v>
      </c>
      <c r="I185" s="57">
        <v>9807.2999999999993</v>
      </c>
      <c r="J185" s="56"/>
      <c r="K185" s="56"/>
      <c r="L185" s="56"/>
      <c r="M185" s="56"/>
      <c r="N185" s="58"/>
      <c r="O185" s="59"/>
      <c r="P185" s="59"/>
    </row>
    <row r="186" spans="1:16" s="38" customFormat="1" ht="49.5" x14ac:dyDescent="0.25">
      <c r="A186" s="67">
        <v>181</v>
      </c>
      <c r="B186" s="53" t="s">
        <v>388</v>
      </c>
      <c r="C186" s="68" t="s">
        <v>389</v>
      </c>
      <c r="D186" s="53" t="s">
        <v>224</v>
      </c>
      <c r="E186" s="53">
        <v>33</v>
      </c>
      <c r="F186" s="54">
        <v>868</v>
      </c>
      <c r="G186" s="56">
        <v>722.4</v>
      </c>
      <c r="H186" s="56" t="s">
        <v>226</v>
      </c>
      <c r="I186" s="57">
        <v>549.1</v>
      </c>
      <c r="J186" s="56"/>
      <c r="K186" s="56"/>
      <c r="L186" s="56"/>
      <c r="M186" s="56"/>
      <c r="N186" s="58"/>
      <c r="O186" s="59"/>
      <c r="P186" s="59"/>
    </row>
    <row r="187" spans="1:16" s="38" customFormat="1" ht="49.5" x14ac:dyDescent="0.25">
      <c r="A187" s="67">
        <v>182</v>
      </c>
      <c r="B187" s="53" t="s">
        <v>385</v>
      </c>
      <c r="C187" s="68" t="s">
        <v>386</v>
      </c>
      <c r="D187" s="53" t="s">
        <v>387</v>
      </c>
      <c r="E187" s="53">
        <v>33</v>
      </c>
      <c r="F187" s="54">
        <v>867</v>
      </c>
      <c r="G187" s="56">
        <v>1150.0999999999999</v>
      </c>
      <c r="H187" s="56" t="s">
        <v>226</v>
      </c>
      <c r="I187" s="57">
        <v>254.7</v>
      </c>
      <c r="J187" s="56"/>
      <c r="K187" s="56"/>
      <c r="L187" s="56"/>
      <c r="M187" s="56"/>
      <c r="N187" s="58"/>
      <c r="O187" s="59"/>
      <c r="P187" s="59"/>
    </row>
    <row r="188" spans="1:16" s="38" customFormat="1" ht="49.5" x14ac:dyDescent="0.25">
      <c r="A188" s="67">
        <v>183</v>
      </c>
      <c r="B188" s="53" t="s">
        <v>390</v>
      </c>
      <c r="C188" s="53" t="s">
        <v>391</v>
      </c>
      <c r="D188" s="53" t="s">
        <v>224</v>
      </c>
      <c r="E188" s="53">
        <v>33</v>
      </c>
      <c r="F188" s="54">
        <v>35</v>
      </c>
      <c r="G188" s="56">
        <v>9963.2999999999993</v>
      </c>
      <c r="H188" s="56" t="s">
        <v>226</v>
      </c>
      <c r="I188" s="57">
        <v>3344.3</v>
      </c>
      <c r="J188" s="56"/>
      <c r="K188" s="56"/>
      <c r="L188" s="56"/>
      <c r="M188" s="56"/>
      <c r="N188" s="58"/>
      <c r="O188" s="59"/>
      <c r="P188" s="59"/>
    </row>
    <row r="189" spans="1:16" s="38" customFormat="1" ht="49.5" x14ac:dyDescent="0.25">
      <c r="A189" s="67">
        <v>184</v>
      </c>
      <c r="B189" s="53" t="s">
        <v>479</v>
      </c>
      <c r="C189" s="53" t="s">
        <v>480</v>
      </c>
      <c r="D189" s="53" t="s">
        <v>229</v>
      </c>
      <c r="E189" s="53">
        <v>33</v>
      </c>
      <c r="F189" s="54">
        <v>515</v>
      </c>
      <c r="G189" s="56">
        <v>11685.9</v>
      </c>
      <c r="H189" s="56" t="s">
        <v>226</v>
      </c>
      <c r="I189" s="57">
        <v>262.60000000000002</v>
      </c>
      <c r="J189" s="56"/>
      <c r="K189" s="56"/>
      <c r="L189" s="56"/>
      <c r="M189" s="56"/>
      <c r="N189" s="53"/>
      <c r="O189" s="59"/>
      <c r="P189" s="59"/>
    </row>
    <row r="190" spans="1:16" s="38" customFormat="1" ht="49.5" x14ac:dyDescent="0.25">
      <c r="A190" s="67">
        <v>185</v>
      </c>
      <c r="B190" s="53" t="s">
        <v>381</v>
      </c>
      <c r="C190" s="68" t="s">
        <v>382</v>
      </c>
      <c r="D190" s="53" t="s">
        <v>224</v>
      </c>
      <c r="E190" s="53">
        <v>33</v>
      </c>
      <c r="F190" s="54">
        <v>61</v>
      </c>
      <c r="G190" s="56">
        <v>13826.9</v>
      </c>
      <c r="H190" s="56" t="s">
        <v>226</v>
      </c>
      <c r="I190" s="57">
        <v>133.19999999999999</v>
      </c>
      <c r="J190" s="56"/>
      <c r="K190" s="56"/>
      <c r="L190" s="56"/>
      <c r="M190" s="56"/>
      <c r="N190" s="58"/>
      <c r="O190" s="59"/>
      <c r="P190" s="59"/>
    </row>
    <row r="191" spans="1:16" s="31" customFormat="1" ht="49.5" x14ac:dyDescent="0.25">
      <c r="A191" s="67">
        <v>186</v>
      </c>
      <c r="B191" s="53" t="s">
        <v>567</v>
      </c>
      <c r="C191" s="68" t="s">
        <v>568</v>
      </c>
      <c r="D191" s="53" t="s">
        <v>224</v>
      </c>
      <c r="E191" s="53">
        <v>33</v>
      </c>
      <c r="F191" s="54">
        <v>1116</v>
      </c>
      <c r="G191" s="56">
        <v>12013.3</v>
      </c>
      <c r="H191" s="56" t="s">
        <v>226</v>
      </c>
      <c r="I191" s="57">
        <v>7295.1</v>
      </c>
      <c r="J191" s="56"/>
      <c r="K191" s="56"/>
      <c r="L191" s="56"/>
      <c r="M191" s="56"/>
      <c r="N191" s="53"/>
      <c r="O191" s="59"/>
      <c r="P191" s="59"/>
    </row>
    <row r="192" spans="1:16" s="38" customFormat="1" ht="49.5" x14ac:dyDescent="0.25">
      <c r="A192" s="67">
        <v>187</v>
      </c>
      <c r="B192" s="53" t="s">
        <v>381</v>
      </c>
      <c r="C192" s="68" t="s">
        <v>382</v>
      </c>
      <c r="D192" s="53" t="s">
        <v>224</v>
      </c>
      <c r="E192" s="53">
        <v>33</v>
      </c>
      <c r="F192" s="54">
        <v>61</v>
      </c>
      <c r="G192" s="56">
        <v>13826.9</v>
      </c>
      <c r="H192" s="56" t="s">
        <v>226</v>
      </c>
      <c r="I192" s="57">
        <v>2162.8000000000002</v>
      </c>
      <c r="J192" s="56"/>
      <c r="K192" s="56"/>
      <c r="L192" s="56"/>
      <c r="M192" s="56"/>
      <c r="N192" s="58"/>
      <c r="O192" s="59"/>
      <c r="P192" s="59"/>
    </row>
    <row r="193" spans="1:16" s="38" customFormat="1" ht="49.5" x14ac:dyDescent="0.25">
      <c r="A193" s="67">
        <v>188</v>
      </c>
      <c r="B193" s="53" t="s">
        <v>395</v>
      </c>
      <c r="C193" s="68" t="s">
        <v>396</v>
      </c>
      <c r="D193" s="53" t="s">
        <v>224</v>
      </c>
      <c r="E193" s="53">
        <v>33</v>
      </c>
      <c r="F193" s="54">
        <v>1143</v>
      </c>
      <c r="G193" s="56">
        <v>4133.8</v>
      </c>
      <c r="H193" s="56" t="s">
        <v>226</v>
      </c>
      <c r="I193" s="57">
        <v>1985.1</v>
      </c>
      <c r="J193" s="56"/>
      <c r="K193" s="56"/>
      <c r="L193" s="56"/>
      <c r="M193" s="56"/>
      <c r="N193" s="58"/>
      <c r="O193" s="59"/>
      <c r="P193" s="59"/>
    </row>
    <row r="194" spans="1:16" s="38" customFormat="1" ht="49.5" x14ac:dyDescent="0.25">
      <c r="A194" s="67">
        <v>189</v>
      </c>
      <c r="B194" s="53" t="s">
        <v>481</v>
      </c>
      <c r="C194" s="68" t="s">
        <v>482</v>
      </c>
      <c r="D194" s="53" t="s">
        <v>483</v>
      </c>
      <c r="E194" s="53">
        <v>33</v>
      </c>
      <c r="F194" s="54">
        <v>82</v>
      </c>
      <c r="G194" s="56">
        <v>9582.4</v>
      </c>
      <c r="H194" s="56" t="s">
        <v>226</v>
      </c>
      <c r="I194" s="57">
        <v>152.69999999999999</v>
      </c>
      <c r="J194" s="56"/>
      <c r="K194" s="56"/>
      <c r="L194" s="56"/>
      <c r="M194" s="56"/>
      <c r="N194" s="58"/>
      <c r="O194" s="59"/>
      <c r="P194" s="59"/>
    </row>
    <row r="195" spans="1:16" s="38" customFormat="1" ht="49.5" x14ac:dyDescent="0.25">
      <c r="A195" s="67">
        <v>190</v>
      </c>
      <c r="B195" s="53" t="s">
        <v>383</v>
      </c>
      <c r="C195" s="53" t="s">
        <v>384</v>
      </c>
      <c r="D195" s="53" t="s">
        <v>224</v>
      </c>
      <c r="E195" s="53">
        <v>33</v>
      </c>
      <c r="F195" s="54">
        <v>826</v>
      </c>
      <c r="G195" s="56">
        <v>11203.7</v>
      </c>
      <c r="H195" s="56" t="s">
        <v>226</v>
      </c>
      <c r="I195" s="57">
        <v>7599.8</v>
      </c>
      <c r="J195" s="56"/>
      <c r="K195" s="56"/>
      <c r="L195" s="56"/>
      <c r="M195" s="56"/>
      <c r="N195" s="58"/>
      <c r="O195" s="59"/>
      <c r="P195" s="59"/>
    </row>
    <row r="196" spans="1:16" s="51" customFormat="1" ht="49.5" x14ac:dyDescent="0.25">
      <c r="A196" s="67">
        <v>191</v>
      </c>
      <c r="B196" s="53" t="s">
        <v>569</v>
      </c>
      <c r="C196" s="53">
        <v>285349961</v>
      </c>
      <c r="D196" s="53" t="s">
        <v>224</v>
      </c>
      <c r="E196" s="53">
        <v>33</v>
      </c>
      <c r="F196" s="54">
        <v>518</v>
      </c>
      <c r="G196" s="56">
        <v>10608.5</v>
      </c>
      <c r="H196" s="56" t="s">
        <v>226</v>
      </c>
      <c r="I196" s="57">
        <v>684.9</v>
      </c>
      <c r="J196" s="56"/>
      <c r="K196" s="56"/>
      <c r="L196" s="56"/>
      <c r="M196" s="56"/>
      <c r="N196" s="53"/>
      <c r="O196" s="59"/>
      <c r="P196" s="59"/>
    </row>
    <row r="197" spans="1:16" s="38" customFormat="1" ht="49.5" x14ac:dyDescent="0.25">
      <c r="A197" s="67">
        <v>192</v>
      </c>
      <c r="B197" s="53" t="s">
        <v>564</v>
      </c>
      <c r="C197" s="68" t="s">
        <v>482</v>
      </c>
      <c r="D197" s="53" t="s">
        <v>483</v>
      </c>
      <c r="E197" s="53">
        <v>33</v>
      </c>
      <c r="F197" s="54">
        <v>82</v>
      </c>
      <c r="G197" s="56">
        <v>9582.4</v>
      </c>
      <c r="H197" s="56" t="s">
        <v>226</v>
      </c>
      <c r="I197" s="57">
        <v>19.5</v>
      </c>
      <c r="J197" s="56"/>
      <c r="K197" s="56"/>
      <c r="L197" s="56"/>
      <c r="M197" s="56"/>
      <c r="N197" s="53"/>
      <c r="O197" s="59"/>
      <c r="P197" s="59"/>
    </row>
    <row r="198" spans="1:16" s="38" customFormat="1" ht="49.5" x14ac:dyDescent="0.25">
      <c r="A198" s="67">
        <v>193</v>
      </c>
      <c r="B198" s="53" t="s">
        <v>375</v>
      </c>
      <c r="C198" s="53" t="s">
        <v>376</v>
      </c>
      <c r="D198" s="53" t="s">
        <v>225</v>
      </c>
      <c r="E198" s="53">
        <v>33</v>
      </c>
      <c r="F198" s="54">
        <v>94</v>
      </c>
      <c r="G198" s="56">
        <v>5910.5</v>
      </c>
      <c r="H198" s="56" t="s">
        <v>226</v>
      </c>
      <c r="I198" s="57">
        <v>1082.9000000000001</v>
      </c>
      <c r="J198" s="56"/>
      <c r="K198" s="56"/>
      <c r="L198" s="56"/>
      <c r="M198" s="56"/>
      <c r="N198" s="58"/>
      <c r="O198" s="59"/>
      <c r="P198" s="59"/>
    </row>
    <row r="199" spans="1:16" s="38" customFormat="1" ht="49.5" x14ac:dyDescent="0.25">
      <c r="A199" s="67">
        <v>194</v>
      </c>
      <c r="B199" s="53" t="s">
        <v>373</v>
      </c>
      <c r="C199" s="68" t="s">
        <v>374</v>
      </c>
      <c r="D199" s="53" t="s">
        <v>225</v>
      </c>
      <c r="E199" s="53">
        <v>33</v>
      </c>
      <c r="F199" s="54">
        <v>149</v>
      </c>
      <c r="G199" s="56">
        <v>5239.3999999999996</v>
      </c>
      <c r="H199" s="56" t="s">
        <v>226</v>
      </c>
      <c r="I199" s="57">
        <v>5238.5</v>
      </c>
      <c r="J199" s="56"/>
      <c r="K199" s="56"/>
      <c r="L199" s="56"/>
      <c r="M199" s="56"/>
      <c r="N199" s="58"/>
      <c r="O199" s="59"/>
      <c r="P199" s="59"/>
    </row>
    <row r="200" spans="1:16" s="38" customFormat="1" ht="49.5" x14ac:dyDescent="0.25">
      <c r="A200" s="67">
        <v>195</v>
      </c>
      <c r="B200" s="53" t="s">
        <v>377</v>
      </c>
      <c r="C200" s="53" t="s">
        <v>378</v>
      </c>
      <c r="D200" s="53" t="s">
        <v>270</v>
      </c>
      <c r="E200" s="53">
        <v>33</v>
      </c>
      <c r="F200" s="54">
        <v>102</v>
      </c>
      <c r="G200" s="56">
        <v>16392.2</v>
      </c>
      <c r="H200" s="56" t="s">
        <v>226</v>
      </c>
      <c r="I200" s="57">
        <v>1562.9</v>
      </c>
      <c r="J200" s="56"/>
      <c r="K200" s="56"/>
      <c r="L200" s="56"/>
      <c r="M200" s="56"/>
      <c r="N200" s="58"/>
      <c r="O200" s="59"/>
      <c r="P200" s="59"/>
    </row>
    <row r="201" spans="1:16" ht="49.5" x14ac:dyDescent="0.25">
      <c r="A201" s="67">
        <v>196</v>
      </c>
      <c r="B201" s="53" t="s">
        <v>148</v>
      </c>
      <c r="C201" s="53"/>
      <c r="D201" s="53" t="s">
        <v>243</v>
      </c>
      <c r="E201" s="53">
        <v>33</v>
      </c>
      <c r="F201" s="54">
        <v>107</v>
      </c>
      <c r="G201" s="56">
        <v>103500</v>
      </c>
      <c r="H201" s="56" t="s">
        <v>226</v>
      </c>
      <c r="I201" s="57">
        <v>10759.2</v>
      </c>
      <c r="J201" s="56"/>
      <c r="K201" s="56"/>
      <c r="L201" s="56"/>
      <c r="M201" s="56"/>
      <c r="N201" s="58"/>
      <c r="O201" s="59" t="s">
        <v>513</v>
      </c>
      <c r="P201" s="59"/>
    </row>
    <row r="202" spans="1:16" ht="49.5" x14ac:dyDescent="0.25">
      <c r="A202" s="67">
        <v>197</v>
      </c>
      <c r="B202" s="53" t="s">
        <v>148</v>
      </c>
      <c r="C202" s="53"/>
      <c r="D202" s="53" t="s">
        <v>243</v>
      </c>
      <c r="E202" s="53">
        <v>33</v>
      </c>
      <c r="F202" s="54">
        <v>1156</v>
      </c>
      <c r="G202" s="56">
        <v>82066.8</v>
      </c>
      <c r="H202" s="56" t="s">
        <v>226</v>
      </c>
      <c r="I202" s="57">
        <v>18954</v>
      </c>
      <c r="J202" s="56"/>
      <c r="K202" s="56"/>
      <c r="L202" s="56"/>
      <c r="M202" s="56"/>
      <c r="N202" s="58"/>
      <c r="O202" s="59" t="s">
        <v>513</v>
      </c>
      <c r="P202" s="59"/>
    </row>
    <row r="203" spans="1:16" s="31" customFormat="1" ht="49.5" x14ac:dyDescent="0.25">
      <c r="A203" s="67">
        <v>198</v>
      </c>
      <c r="B203" s="53" t="s">
        <v>530</v>
      </c>
      <c r="C203" s="68" t="s">
        <v>531</v>
      </c>
      <c r="D203" s="53" t="s">
        <v>224</v>
      </c>
      <c r="E203" s="53">
        <v>33</v>
      </c>
      <c r="F203" s="54">
        <v>144</v>
      </c>
      <c r="G203" s="56">
        <v>14639.8</v>
      </c>
      <c r="H203" s="56" t="s">
        <v>226</v>
      </c>
      <c r="I203" s="57">
        <v>531.6</v>
      </c>
      <c r="J203" s="56"/>
      <c r="K203" s="56"/>
      <c r="L203" s="56"/>
      <c r="M203" s="56"/>
      <c r="N203" s="58"/>
      <c r="O203" s="59"/>
      <c r="P203" s="59"/>
    </row>
    <row r="204" spans="1:16" ht="49.5" x14ac:dyDescent="0.25">
      <c r="A204" s="67">
        <v>199</v>
      </c>
      <c r="B204" s="53" t="s">
        <v>148</v>
      </c>
      <c r="C204" s="53"/>
      <c r="D204" s="53" t="s">
        <v>243</v>
      </c>
      <c r="E204" s="53">
        <v>33</v>
      </c>
      <c r="F204" s="54">
        <v>1157</v>
      </c>
      <c r="G204" s="56">
        <v>33.4</v>
      </c>
      <c r="H204" s="56" t="s">
        <v>226</v>
      </c>
      <c r="I204" s="57">
        <v>33.200000000000003</v>
      </c>
      <c r="J204" s="56"/>
      <c r="K204" s="56"/>
      <c r="L204" s="56"/>
      <c r="M204" s="56"/>
      <c r="N204" s="58"/>
      <c r="O204" s="59" t="s">
        <v>513</v>
      </c>
      <c r="P204" s="59"/>
    </row>
    <row r="205" spans="1:16" ht="49.5" x14ac:dyDescent="0.25">
      <c r="A205" s="67">
        <v>200</v>
      </c>
      <c r="B205" s="53" t="s">
        <v>148</v>
      </c>
      <c r="C205" s="53"/>
      <c r="D205" s="53" t="s">
        <v>243</v>
      </c>
      <c r="E205" s="53">
        <v>37</v>
      </c>
      <c r="F205" s="54">
        <v>133</v>
      </c>
      <c r="G205" s="56">
        <v>46914.1</v>
      </c>
      <c r="H205" s="56" t="s">
        <v>226</v>
      </c>
      <c r="I205" s="57">
        <v>6228.9</v>
      </c>
      <c r="J205" s="56"/>
      <c r="K205" s="56"/>
      <c r="L205" s="56"/>
      <c r="M205" s="56"/>
      <c r="N205" s="58"/>
      <c r="O205" s="59" t="s">
        <v>513</v>
      </c>
      <c r="P205" s="59"/>
    </row>
    <row r="206" spans="1:16" ht="49.5" x14ac:dyDescent="0.25">
      <c r="A206" s="67">
        <v>201</v>
      </c>
      <c r="B206" s="128" t="s">
        <v>581</v>
      </c>
      <c r="C206" s="128" t="s">
        <v>582</v>
      </c>
      <c r="D206" s="128" t="s">
        <v>398</v>
      </c>
      <c r="E206" s="53">
        <v>37</v>
      </c>
      <c r="F206" s="54">
        <v>122</v>
      </c>
      <c r="G206" s="56">
        <v>15774.4</v>
      </c>
      <c r="H206" s="56" t="s">
        <v>226</v>
      </c>
      <c r="I206" s="57">
        <v>8173.6</v>
      </c>
      <c r="J206" s="56"/>
      <c r="K206" s="56"/>
      <c r="L206" s="56"/>
      <c r="M206" s="56"/>
      <c r="N206" s="58"/>
      <c r="O206" s="59"/>
      <c r="P206" s="59"/>
    </row>
    <row r="207" spans="1:16" s="38" customFormat="1" ht="49.5" x14ac:dyDescent="0.25">
      <c r="A207" s="67">
        <v>202</v>
      </c>
      <c r="B207" s="53" t="s">
        <v>487</v>
      </c>
      <c r="C207" s="53">
        <v>285364064</v>
      </c>
      <c r="D207" s="53" t="s">
        <v>398</v>
      </c>
      <c r="E207" s="53">
        <v>37</v>
      </c>
      <c r="F207" s="54">
        <v>111</v>
      </c>
      <c r="G207" s="56">
        <v>584.1</v>
      </c>
      <c r="H207" s="56" t="s">
        <v>226</v>
      </c>
      <c r="I207" s="57">
        <v>584.1</v>
      </c>
      <c r="J207" s="56"/>
      <c r="K207" s="56"/>
      <c r="L207" s="56"/>
      <c r="M207" s="56"/>
      <c r="N207" s="58"/>
      <c r="O207" s="59"/>
      <c r="P207" s="59"/>
    </row>
    <row r="208" spans="1:16" s="38" customFormat="1" ht="49.5" x14ac:dyDescent="0.25">
      <c r="A208" s="67">
        <v>203</v>
      </c>
      <c r="B208" s="53" t="s">
        <v>409</v>
      </c>
      <c r="C208" s="68" t="s">
        <v>410</v>
      </c>
      <c r="D208" s="53" t="s">
        <v>411</v>
      </c>
      <c r="E208" s="53">
        <v>37</v>
      </c>
      <c r="F208" s="54">
        <v>114</v>
      </c>
      <c r="G208" s="56">
        <v>599.70000000000005</v>
      </c>
      <c r="H208" s="56" t="s">
        <v>226</v>
      </c>
      <c r="I208" s="57">
        <v>599.70000000000005</v>
      </c>
      <c r="J208" s="56"/>
      <c r="K208" s="56"/>
      <c r="L208" s="56"/>
      <c r="M208" s="56"/>
      <c r="N208" s="69"/>
      <c r="O208" s="59"/>
      <c r="P208" s="59"/>
    </row>
    <row r="209" spans="1:16" s="38" customFormat="1" ht="49.5" x14ac:dyDescent="0.25">
      <c r="A209" s="67">
        <v>204</v>
      </c>
      <c r="B209" s="53" t="s">
        <v>412</v>
      </c>
      <c r="C209" s="53">
        <v>186334573</v>
      </c>
      <c r="D209" s="53" t="s">
        <v>413</v>
      </c>
      <c r="E209" s="53">
        <v>37</v>
      </c>
      <c r="F209" s="54">
        <v>15</v>
      </c>
      <c r="G209" s="56">
        <v>449.6</v>
      </c>
      <c r="H209" s="56" t="s">
        <v>226</v>
      </c>
      <c r="I209" s="57">
        <v>449.6</v>
      </c>
      <c r="J209" s="56"/>
      <c r="K209" s="56"/>
      <c r="L209" s="56"/>
      <c r="M209" s="56"/>
      <c r="N209" s="69"/>
      <c r="O209" s="59"/>
      <c r="P209" s="59"/>
    </row>
    <row r="210" spans="1:16" s="38" customFormat="1" ht="49.5" x14ac:dyDescent="0.25">
      <c r="A210" s="67">
        <v>205</v>
      </c>
      <c r="B210" s="53" t="s">
        <v>414</v>
      </c>
      <c r="C210" s="68" t="s">
        <v>415</v>
      </c>
      <c r="D210" s="53" t="s">
        <v>229</v>
      </c>
      <c r="E210" s="53">
        <v>37</v>
      </c>
      <c r="F210" s="54">
        <v>20</v>
      </c>
      <c r="G210" s="56">
        <v>230.2</v>
      </c>
      <c r="H210" s="56" t="s">
        <v>226</v>
      </c>
      <c r="I210" s="57">
        <v>208.4</v>
      </c>
      <c r="J210" s="56"/>
      <c r="K210" s="56"/>
      <c r="L210" s="56"/>
      <c r="M210" s="56"/>
      <c r="N210" s="69"/>
      <c r="O210" s="59"/>
      <c r="P210" s="59"/>
    </row>
    <row r="211" spans="1:16" ht="16.5" x14ac:dyDescent="0.25">
      <c r="A211" s="67">
        <v>206</v>
      </c>
      <c r="B211" s="53" t="s">
        <v>155</v>
      </c>
      <c r="C211" s="53"/>
      <c r="D211" s="53"/>
      <c r="E211" s="53">
        <v>37</v>
      </c>
      <c r="F211" s="54" t="s">
        <v>572</v>
      </c>
      <c r="G211" s="56">
        <v>5138.2</v>
      </c>
      <c r="H211" s="56"/>
      <c r="I211" s="57">
        <v>546.5</v>
      </c>
      <c r="J211" s="56"/>
      <c r="K211" s="56"/>
      <c r="L211" s="56"/>
      <c r="M211" s="56"/>
      <c r="N211" s="58"/>
      <c r="O211" s="59"/>
      <c r="P211" s="59"/>
    </row>
    <row r="212" spans="1:16" ht="49.5" x14ac:dyDescent="0.25">
      <c r="A212" s="67">
        <v>207</v>
      </c>
      <c r="B212" s="53" t="s">
        <v>156</v>
      </c>
      <c r="C212" s="53"/>
      <c r="D212" s="96" t="s">
        <v>229</v>
      </c>
      <c r="E212" s="53">
        <v>125</v>
      </c>
      <c r="F212" s="54">
        <v>1</v>
      </c>
      <c r="G212" s="56">
        <v>10080.9</v>
      </c>
      <c r="H212" s="56" t="s">
        <v>310</v>
      </c>
      <c r="I212" s="57">
        <v>121.9</v>
      </c>
      <c r="J212" s="56"/>
      <c r="K212" s="56"/>
      <c r="L212" s="56"/>
      <c r="M212" s="56"/>
      <c r="N212" s="58"/>
      <c r="O212" s="59" t="s">
        <v>513</v>
      </c>
      <c r="P212" s="59"/>
    </row>
    <row r="213" spans="1:16" ht="49.5" x14ac:dyDescent="0.25">
      <c r="A213" s="67">
        <v>208</v>
      </c>
      <c r="B213" s="53" t="s">
        <v>156</v>
      </c>
      <c r="C213" s="53"/>
      <c r="D213" s="96"/>
      <c r="E213" s="53">
        <v>125</v>
      </c>
      <c r="F213" s="54">
        <v>108</v>
      </c>
      <c r="G213" s="56">
        <v>13346.8</v>
      </c>
      <c r="H213" s="56" t="s">
        <v>310</v>
      </c>
      <c r="I213" s="57">
        <f>3724.4+2389.1</f>
        <v>6113.5</v>
      </c>
      <c r="J213" s="56"/>
      <c r="K213" s="56"/>
      <c r="L213" s="56"/>
      <c r="M213" s="56"/>
      <c r="N213" s="58"/>
      <c r="O213" s="59" t="s">
        <v>513</v>
      </c>
      <c r="P213" s="59"/>
    </row>
    <row r="214" spans="1:16" ht="49.5" x14ac:dyDescent="0.25">
      <c r="A214" s="67">
        <v>209</v>
      </c>
      <c r="B214" s="53" t="s">
        <v>156</v>
      </c>
      <c r="C214" s="53"/>
      <c r="D214" s="96"/>
      <c r="E214" s="53">
        <v>125</v>
      </c>
      <c r="F214" s="54">
        <v>49</v>
      </c>
      <c r="G214" s="56">
        <v>317.5</v>
      </c>
      <c r="H214" s="56" t="s">
        <v>310</v>
      </c>
      <c r="I214" s="57">
        <v>197.6</v>
      </c>
      <c r="J214" s="56"/>
      <c r="K214" s="56"/>
      <c r="L214" s="56"/>
      <c r="M214" s="56"/>
      <c r="N214" s="58"/>
      <c r="O214" s="59" t="s">
        <v>513</v>
      </c>
      <c r="P214" s="59"/>
    </row>
    <row r="215" spans="1:16" ht="49.5" x14ac:dyDescent="0.25">
      <c r="A215" s="67">
        <v>210</v>
      </c>
      <c r="B215" s="53" t="s">
        <v>156</v>
      </c>
      <c r="C215" s="53"/>
      <c r="D215" s="96"/>
      <c r="E215" s="53">
        <v>125</v>
      </c>
      <c r="F215" s="54">
        <v>55</v>
      </c>
      <c r="G215" s="56">
        <v>545.1</v>
      </c>
      <c r="H215" s="56" t="s">
        <v>310</v>
      </c>
      <c r="I215" s="57">
        <v>14</v>
      </c>
      <c r="J215" s="56"/>
      <c r="K215" s="56"/>
      <c r="L215" s="56"/>
      <c r="M215" s="56"/>
      <c r="N215" s="58"/>
      <c r="O215" s="59" t="s">
        <v>513</v>
      </c>
      <c r="P215" s="59"/>
    </row>
    <row r="216" spans="1:16" ht="49.5" x14ac:dyDescent="0.25">
      <c r="A216" s="67">
        <v>211</v>
      </c>
      <c r="B216" s="53" t="s">
        <v>156</v>
      </c>
      <c r="C216" s="53"/>
      <c r="D216" s="96"/>
      <c r="E216" s="53">
        <v>125</v>
      </c>
      <c r="F216" s="54">
        <v>95</v>
      </c>
      <c r="G216" s="56">
        <v>317.5</v>
      </c>
      <c r="H216" s="56" t="s">
        <v>310</v>
      </c>
      <c r="I216" s="57">
        <v>197.6</v>
      </c>
      <c r="J216" s="56"/>
      <c r="K216" s="56"/>
      <c r="L216" s="56"/>
      <c r="M216" s="56"/>
      <c r="N216" s="58"/>
      <c r="O216" s="59" t="s">
        <v>513</v>
      </c>
      <c r="P216" s="59"/>
    </row>
    <row r="217" spans="1:16" ht="49.5" x14ac:dyDescent="0.25">
      <c r="A217" s="67">
        <v>212</v>
      </c>
      <c r="B217" s="53" t="s">
        <v>156</v>
      </c>
      <c r="C217" s="53"/>
      <c r="D217" s="96"/>
      <c r="E217" s="53">
        <v>125</v>
      </c>
      <c r="F217" s="54">
        <v>161</v>
      </c>
      <c r="G217" s="56">
        <v>317.5</v>
      </c>
      <c r="H217" s="56" t="s">
        <v>310</v>
      </c>
      <c r="I217" s="57">
        <v>197.6</v>
      </c>
      <c r="J217" s="56"/>
      <c r="K217" s="56"/>
      <c r="L217" s="56"/>
      <c r="M217" s="56"/>
      <c r="N217" s="58"/>
      <c r="O217" s="59" t="s">
        <v>513</v>
      </c>
      <c r="P217" s="59"/>
    </row>
    <row r="218" spans="1:16" ht="49.5" x14ac:dyDescent="0.25">
      <c r="A218" s="67">
        <v>213</v>
      </c>
      <c r="B218" s="53" t="s">
        <v>156</v>
      </c>
      <c r="C218" s="53"/>
      <c r="D218" s="96"/>
      <c r="E218" s="53">
        <v>125</v>
      </c>
      <c r="F218" s="54">
        <v>141</v>
      </c>
      <c r="G218" s="56">
        <v>543.6</v>
      </c>
      <c r="H218" s="56" t="s">
        <v>310</v>
      </c>
      <c r="I218" s="57">
        <v>14</v>
      </c>
      <c r="J218" s="56"/>
      <c r="K218" s="56"/>
      <c r="L218" s="56"/>
      <c r="M218" s="56"/>
      <c r="N218" s="58"/>
      <c r="O218" s="59" t="s">
        <v>513</v>
      </c>
      <c r="P218" s="59"/>
    </row>
    <row r="219" spans="1:16" ht="49.5" x14ac:dyDescent="0.25">
      <c r="A219" s="67">
        <v>214</v>
      </c>
      <c r="B219" s="53" t="s">
        <v>156</v>
      </c>
      <c r="C219" s="53"/>
      <c r="D219" s="96"/>
      <c r="E219" s="53">
        <v>125</v>
      </c>
      <c r="F219" s="54">
        <v>213</v>
      </c>
      <c r="G219" s="56">
        <v>317.5</v>
      </c>
      <c r="H219" s="56" t="s">
        <v>310</v>
      </c>
      <c r="I219" s="57">
        <v>197.6</v>
      </c>
      <c r="J219" s="56"/>
      <c r="K219" s="56"/>
      <c r="L219" s="56"/>
      <c r="M219" s="56"/>
      <c r="N219" s="58"/>
      <c r="O219" s="59" t="s">
        <v>513</v>
      </c>
      <c r="P219" s="59"/>
    </row>
    <row r="220" spans="1:16" ht="49.5" x14ac:dyDescent="0.25">
      <c r="A220" s="67">
        <v>215</v>
      </c>
      <c r="B220" s="53" t="s">
        <v>156</v>
      </c>
      <c r="C220" s="53"/>
      <c r="D220" s="96"/>
      <c r="E220" s="53">
        <v>132</v>
      </c>
      <c r="F220" s="54">
        <v>54</v>
      </c>
      <c r="G220" s="56">
        <v>317.5</v>
      </c>
      <c r="H220" s="56" t="s">
        <v>310</v>
      </c>
      <c r="I220" s="57">
        <v>197.6</v>
      </c>
      <c r="J220" s="56"/>
      <c r="K220" s="56"/>
      <c r="L220" s="56"/>
      <c r="M220" s="56"/>
      <c r="N220" s="58"/>
      <c r="O220" s="59" t="s">
        <v>513</v>
      </c>
      <c r="P220" s="59"/>
    </row>
    <row r="221" spans="1:16" ht="49.5" x14ac:dyDescent="0.25">
      <c r="A221" s="67">
        <v>216</v>
      </c>
      <c r="B221" s="53" t="s">
        <v>156</v>
      </c>
      <c r="C221" s="53"/>
      <c r="D221" s="96"/>
      <c r="E221" s="53">
        <v>132</v>
      </c>
      <c r="F221" s="54">
        <v>42</v>
      </c>
      <c r="G221" s="56">
        <v>545.1</v>
      </c>
      <c r="H221" s="56" t="s">
        <v>310</v>
      </c>
      <c r="I221" s="57">
        <v>14</v>
      </c>
      <c r="J221" s="56"/>
      <c r="K221" s="56"/>
      <c r="L221" s="56"/>
      <c r="M221" s="56"/>
      <c r="N221" s="58"/>
      <c r="O221" s="59" t="s">
        <v>513</v>
      </c>
      <c r="P221" s="59"/>
    </row>
    <row r="222" spans="1:16" ht="49.5" x14ac:dyDescent="0.25">
      <c r="A222" s="67">
        <v>217</v>
      </c>
      <c r="B222" s="53" t="s">
        <v>156</v>
      </c>
      <c r="C222" s="53"/>
      <c r="D222" s="96"/>
      <c r="E222" s="53">
        <v>132</v>
      </c>
      <c r="F222" s="54">
        <v>98</v>
      </c>
      <c r="G222" s="56">
        <v>317.5</v>
      </c>
      <c r="H222" s="56" t="s">
        <v>310</v>
      </c>
      <c r="I222" s="57">
        <v>197.6</v>
      </c>
      <c r="J222" s="56"/>
      <c r="K222" s="56"/>
      <c r="L222" s="56"/>
      <c r="M222" s="56"/>
      <c r="N222" s="58"/>
      <c r="O222" s="59" t="s">
        <v>513</v>
      </c>
      <c r="P222" s="59"/>
    </row>
    <row r="223" spans="1:16" ht="49.5" x14ac:dyDescent="0.25">
      <c r="A223" s="67">
        <v>218</v>
      </c>
      <c r="B223" s="53" t="s">
        <v>156</v>
      </c>
      <c r="C223" s="53"/>
      <c r="D223" s="96"/>
      <c r="E223" s="53">
        <v>132</v>
      </c>
      <c r="F223" s="54">
        <v>149</v>
      </c>
      <c r="G223" s="56">
        <v>317.5</v>
      </c>
      <c r="H223" s="56" t="s">
        <v>310</v>
      </c>
      <c r="I223" s="57">
        <v>197.6</v>
      </c>
      <c r="J223" s="56"/>
      <c r="K223" s="56"/>
      <c r="L223" s="56"/>
      <c r="M223" s="56"/>
      <c r="N223" s="58"/>
      <c r="O223" s="59" t="s">
        <v>513</v>
      </c>
      <c r="P223" s="59"/>
    </row>
    <row r="224" spans="1:16" ht="49.5" x14ac:dyDescent="0.25">
      <c r="A224" s="67">
        <v>219</v>
      </c>
      <c r="B224" s="53" t="s">
        <v>156</v>
      </c>
      <c r="C224" s="53"/>
      <c r="D224" s="96"/>
      <c r="E224" s="53">
        <v>132</v>
      </c>
      <c r="F224" s="54">
        <v>158</v>
      </c>
      <c r="G224" s="56">
        <v>447.5</v>
      </c>
      <c r="H224" s="56" t="s">
        <v>310</v>
      </c>
      <c r="I224" s="57">
        <v>14</v>
      </c>
      <c r="J224" s="56"/>
      <c r="K224" s="56"/>
      <c r="L224" s="56"/>
      <c r="M224" s="56"/>
      <c r="N224" s="58"/>
      <c r="O224" s="59" t="s">
        <v>513</v>
      </c>
      <c r="P224" s="59"/>
    </row>
    <row r="225" spans="1:16" ht="49.5" x14ac:dyDescent="0.25">
      <c r="A225" s="67">
        <v>220</v>
      </c>
      <c r="B225" s="53" t="s">
        <v>156</v>
      </c>
      <c r="C225" s="53"/>
      <c r="D225" s="96"/>
      <c r="E225" s="53">
        <v>132</v>
      </c>
      <c r="F225" s="54">
        <v>211</v>
      </c>
      <c r="G225" s="56">
        <v>317.5</v>
      </c>
      <c r="H225" s="56" t="s">
        <v>310</v>
      </c>
      <c r="I225" s="57">
        <v>197.6</v>
      </c>
      <c r="J225" s="56"/>
      <c r="K225" s="56"/>
      <c r="L225" s="56"/>
      <c r="M225" s="56"/>
      <c r="N225" s="58"/>
      <c r="O225" s="59" t="s">
        <v>513</v>
      </c>
      <c r="P225" s="59"/>
    </row>
    <row r="226" spans="1:16" ht="49.5" x14ac:dyDescent="0.25">
      <c r="A226" s="67">
        <v>221</v>
      </c>
      <c r="B226" s="53" t="s">
        <v>156</v>
      </c>
      <c r="C226" s="53"/>
      <c r="D226" s="96"/>
      <c r="E226" s="53">
        <v>132</v>
      </c>
      <c r="F226" s="54">
        <v>272</v>
      </c>
      <c r="G226" s="56">
        <v>317.5</v>
      </c>
      <c r="H226" s="56" t="s">
        <v>310</v>
      </c>
      <c r="I226" s="57">
        <v>197.6</v>
      </c>
      <c r="J226" s="56"/>
      <c r="K226" s="56"/>
      <c r="L226" s="56"/>
      <c r="M226" s="56"/>
      <c r="N226" s="58"/>
      <c r="O226" s="59" t="s">
        <v>513</v>
      </c>
      <c r="P226" s="59"/>
    </row>
    <row r="227" spans="1:16" ht="49.5" x14ac:dyDescent="0.25">
      <c r="A227" s="67">
        <v>222</v>
      </c>
      <c r="B227" s="53" t="s">
        <v>156</v>
      </c>
      <c r="C227" s="53"/>
      <c r="D227" s="96"/>
      <c r="E227" s="53">
        <v>132</v>
      </c>
      <c r="F227" s="54">
        <v>276</v>
      </c>
      <c r="G227" s="56">
        <v>339.6</v>
      </c>
      <c r="H227" s="56" t="s">
        <v>310</v>
      </c>
      <c r="I227" s="57">
        <v>14</v>
      </c>
      <c r="J227" s="56"/>
      <c r="K227" s="56"/>
      <c r="L227" s="56"/>
      <c r="M227" s="56"/>
      <c r="N227" s="58"/>
      <c r="O227" s="59" t="s">
        <v>513</v>
      </c>
      <c r="P227" s="59"/>
    </row>
    <row r="228" spans="1:16" ht="49.5" x14ac:dyDescent="0.25">
      <c r="A228" s="67">
        <v>223</v>
      </c>
      <c r="B228" s="53" t="s">
        <v>156</v>
      </c>
      <c r="C228" s="53"/>
      <c r="D228" s="96"/>
      <c r="E228" s="53">
        <v>132</v>
      </c>
      <c r="F228" s="54">
        <v>316</v>
      </c>
      <c r="G228" s="56">
        <v>317.5</v>
      </c>
      <c r="H228" s="56" t="s">
        <v>310</v>
      </c>
      <c r="I228" s="57">
        <v>197.6</v>
      </c>
      <c r="J228" s="56"/>
      <c r="K228" s="56"/>
      <c r="L228" s="56"/>
      <c r="M228" s="56"/>
      <c r="N228" s="58"/>
      <c r="O228" s="59" t="s">
        <v>513</v>
      </c>
      <c r="P228" s="59"/>
    </row>
    <row r="229" spans="1:16" ht="49.5" x14ac:dyDescent="0.25">
      <c r="A229" s="67">
        <v>224</v>
      </c>
      <c r="B229" s="53" t="s">
        <v>156</v>
      </c>
      <c r="C229" s="53"/>
      <c r="D229" s="96"/>
      <c r="E229" s="53">
        <v>132</v>
      </c>
      <c r="F229" s="54">
        <v>163</v>
      </c>
      <c r="G229" s="56">
        <v>22632.9</v>
      </c>
      <c r="H229" s="56" t="s">
        <v>310</v>
      </c>
      <c r="I229" s="57">
        <v>4413.3</v>
      </c>
      <c r="J229" s="56"/>
      <c r="K229" s="56"/>
      <c r="L229" s="56"/>
      <c r="M229" s="56"/>
      <c r="N229" s="58"/>
      <c r="O229" s="59" t="s">
        <v>513</v>
      </c>
      <c r="P229" s="59"/>
    </row>
    <row r="230" spans="1:16" s="38" customFormat="1" ht="49.5" x14ac:dyDescent="0.25">
      <c r="A230" s="67">
        <v>225</v>
      </c>
      <c r="B230" s="53" t="s">
        <v>453</v>
      </c>
      <c r="C230" s="53" t="s">
        <v>447</v>
      </c>
      <c r="D230" s="53" t="s">
        <v>224</v>
      </c>
      <c r="E230" s="53" t="s">
        <v>161</v>
      </c>
      <c r="F230" s="54">
        <v>34</v>
      </c>
      <c r="G230" s="56">
        <v>6421.9</v>
      </c>
      <c r="H230" s="56" t="s">
        <v>310</v>
      </c>
      <c r="I230" s="57">
        <v>54.6</v>
      </c>
      <c r="J230" s="56"/>
      <c r="K230" s="56"/>
      <c r="L230" s="56"/>
      <c r="M230" s="56"/>
      <c r="N230" s="58"/>
      <c r="O230" s="59"/>
      <c r="P230" s="59"/>
    </row>
    <row r="231" spans="1:16" s="38" customFormat="1" ht="49.5" x14ac:dyDescent="0.25">
      <c r="A231" s="67">
        <v>226</v>
      </c>
      <c r="B231" s="53" t="s">
        <v>477</v>
      </c>
      <c r="C231" s="53" t="s">
        <v>449</v>
      </c>
      <c r="D231" s="53" t="s">
        <v>398</v>
      </c>
      <c r="E231" s="53" t="s">
        <v>161</v>
      </c>
      <c r="F231" s="54">
        <v>152</v>
      </c>
      <c r="G231" s="56">
        <v>380.4</v>
      </c>
      <c r="H231" s="56" t="s">
        <v>310</v>
      </c>
      <c r="I231" s="57">
        <v>140.80000000000001</v>
      </c>
      <c r="J231" s="56"/>
      <c r="K231" s="56"/>
      <c r="L231" s="56"/>
      <c r="M231" s="56"/>
      <c r="N231" s="55"/>
      <c r="O231" s="59"/>
      <c r="P231" s="59"/>
    </row>
    <row r="232" spans="1:16" s="38" customFormat="1" ht="49.5" x14ac:dyDescent="0.25">
      <c r="A232" s="67">
        <v>227</v>
      </c>
      <c r="B232" s="53" t="s">
        <v>454</v>
      </c>
      <c r="C232" s="53" t="s">
        <v>448</v>
      </c>
      <c r="D232" s="53" t="s">
        <v>398</v>
      </c>
      <c r="E232" s="53" t="s">
        <v>161</v>
      </c>
      <c r="F232" s="53">
        <v>41</v>
      </c>
      <c r="G232" s="56">
        <v>378.3</v>
      </c>
      <c r="H232" s="56" t="s">
        <v>310</v>
      </c>
      <c r="I232" s="57">
        <v>231.5</v>
      </c>
      <c r="J232" s="56"/>
      <c r="K232" s="56"/>
      <c r="L232" s="56"/>
      <c r="M232" s="56"/>
      <c r="N232" s="58"/>
      <c r="O232" s="59"/>
      <c r="P232" s="59"/>
    </row>
    <row r="233" spans="1:16" s="38" customFormat="1" ht="99" x14ac:dyDescent="0.25">
      <c r="A233" s="67">
        <v>228</v>
      </c>
      <c r="B233" s="53" t="s">
        <v>407</v>
      </c>
      <c r="C233" s="53" t="s">
        <v>408</v>
      </c>
      <c r="D233" s="53" t="s">
        <v>224</v>
      </c>
      <c r="E233" s="53" t="s">
        <v>161</v>
      </c>
      <c r="F233" s="54">
        <v>40</v>
      </c>
      <c r="G233" s="56">
        <v>582.79999999999995</v>
      </c>
      <c r="H233" s="56" t="s">
        <v>310</v>
      </c>
      <c r="I233" s="57">
        <v>400.6</v>
      </c>
      <c r="J233" s="56" t="s">
        <v>452</v>
      </c>
      <c r="K233" s="54">
        <v>285359311</v>
      </c>
      <c r="L233" s="56" t="s">
        <v>229</v>
      </c>
      <c r="M233" s="72"/>
      <c r="N233" s="58"/>
      <c r="O233" s="59"/>
      <c r="P233" s="59"/>
    </row>
    <row r="234" spans="1:16" s="38" customFormat="1" ht="66" x14ac:dyDescent="0.25">
      <c r="A234" s="67">
        <v>229</v>
      </c>
      <c r="B234" s="53" t="s">
        <v>405</v>
      </c>
      <c r="C234" s="53">
        <v>280605786</v>
      </c>
      <c r="D234" s="53" t="s">
        <v>406</v>
      </c>
      <c r="E234" s="53" t="s">
        <v>161</v>
      </c>
      <c r="F234" s="54">
        <v>43</v>
      </c>
      <c r="G234" s="56">
        <v>410.9</v>
      </c>
      <c r="H234" s="56" t="s">
        <v>310</v>
      </c>
      <c r="I234" s="57">
        <v>210.4</v>
      </c>
      <c r="J234" s="56"/>
      <c r="K234" s="56"/>
      <c r="L234" s="56"/>
      <c r="M234" s="56"/>
      <c r="N234" s="58"/>
      <c r="O234" s="59"/>
      <c r="P234" s="59"/>
    </row>
    <row r="235" spans="1:16" s="38" customFormat="1" ht="49.5" x14ac:dyDescent="0.25">
      <c r="A235" s="67">
        <v>230</v>
      </c>
      <c r="B235" s="53" t="s">
        <v>478</v>
      </c>
      <c r="C235" s="53">
        <v>285417038</v>
      </c>
      <c r="D235" s="53" t="s">
        <v>398</v>
      </c>
      <c r="E235" s="53" t="s">
        <v>161</v>
      </c>
      <c r="F235" s="54">
        <v>93</v>
      </c>
      <c r="G235" s="56">
        <v>418.2</v>
      </c>
      <c r="H235" s="56" t="s">
        <v>310</v>
      </c>
      <c r="I235" s="57">
        <v>188</v>
      </c>
      <c r="J235" s="56" t="s">
        <v>503</v>
      </c>
      <c r="K235" s="56"/>
      <c r="L235" s="56"/>
      <c r="M235" s="56"/>
      <c r="N235" s="58"/>
      <c r="O235" s="59"/>
      <c r="P235" s="59"/>
    </row>
    <row r="236" spans="1:16" ht="49.5" x14ac:dyDescent="0.25">
      <c r="A236" s="67">
        <v>231</v>
      </c>
      <c r="B236" s="53" t="s">
        <v>167</v>
      </c>
      <c r="C236" s="53"/>
      <c r="D236" s="53"/>
      <c r="E236" s="53" t="s">
        <v>161</v>
      </c>
      <c r="F236" s="54">
        <v>92</v>
      </c>
      <c r="G236" s="56">
        <v>802.9</v>
      </c>
      <c r="H236" s="56" t="s">
        <v>310</v>
      </c>
      <c r="I236" s="57">
        <v>393.3</v>
      </c>
      <c r="J236" s="56"/>
      <c r="K236" s="56"/>
      <c r="L236" s="56"/>
      <c r="M236" s="56"/>
      <c r="N236" s="58"/>
      <c r="O236" s="59"/>
      <c r="P236" s="59"/>
    </row>
    <row r="237" spans="1:16" s="38" customFormat="1" ht="49.5" x14ac:dyDescent="0.25">
      <c r="A237" s="67">
        <v>232</v>
      </c>
      <c r="B237" s="53" t="s">
        <v>403</v>
      </c>
      <c r="C237" s="53" t="s">
        <v>404</v>
      </c>
      <c r="D237" s="53" t="s">
        <v>398</v>
      </c>
      <c r="E237" s="53" t="s">
        <v>161</v>
      </c>
      <c r="F237" s="54">
        <v>45</v>
      </c>
      <c r="G237" s="56">
        <v>1296.5</v>
      </c>
      <c r="H237" s="56" t="s">
        <v>310</v>
      </c>
      <c r="I237" s="57">
        <v>235.1</v>
      </c>
      <c r="J237" s="56"/>
      <c r="K237" s="56"/>
      <c r="L237" s="56"/>
      <c r="M237" s="56"/>
      <c r="N237" s="58"/>
      <c r="O237" s="59"/>
      <c r="P237" s="59"/>
    </row>
    <row r="238" spans="1:16" s="38" customFormat="1" ht="115.5" x14ac:dyDescent="0.25">
      <c r="A238" s="67">
        <v>233</v>
      </c>
      <c r="B238" s="53" t="s">
        <v>455</v>
      </c>
      <c r="C238" s="53" t="s">
        <v>451</v>
      </c>
      <c r="D238" s="53" t="s">
        <v>398</v>
      </c>
      <c r="E238" s="53" t="s">
        <v>161</v>
      </c>
      <c r="F238" s="54">
        <v>52</v>
      </c>
      <c r="G238" s="53">
        <v>13934.8</v>
      </c>
      <c r="H238" s="56" t="s">
        <v>310</v>
      </c>
      <c r="I238" s="57">
        <v>1068.2</v>
      </c>
      <c r="J238" s="56" t="s">
        <v>188</v>
      </c>
      <c r="K238" s="56">
        <v>285191689</v>
      </c>
      <c r="L238" s="56" t="s">
        <v>398</v>
      </c>
      <c r="M238" s="72"/>
      <c r="N238" s="58"/>
      <c r="O238" s="59"/>
      <c r="P238" s="59"/>
    </row>
    <row r="239" spans="1:16" s="38" customFormat="1" ht="49.5" x14ac:dyDescent="0.25">
      <c r="A239" s="67">
        <v>234</v>
      </c>
      <c r="B239" s="53" t="s">
        <v>397</v>
      </c>
      <c r="C239" s="53">
        <v>280565356</v>
      </c>
      <c r="D239" s="53" t="s">
        <v>398</v>
      </c>
      <c r="E239" s="53" t="s">
        <v>161</v>
      </c>
      <c r="F239" s="54">
        <v>57</v>
      </c>
      <c r="G239" s="56">
        <v>1503</v>
      </c>
      <c r="H239" s="56" t="s">
        <v>310</v>
      </c>
      <c r="I239" s="57">
        <v>520.79999999999995</v>
      </c>
      <c r="J239" s="56"/>
      <c r="K239" s="56"/>
      <c r="L239" s="56"/>
      <c r="M239" s="56"/>
      <c r="N239" s="58"/>
      <c r="O239" s="59"/>
      <c r="P239" s="59"/>
    </row>
    <row r="240" spans="1:16" s="38" customFormat="1" ht="49.5" x14ac:dyDescent="0.25">
      <c r="A240" s="67">
        <v>235</v>
      </c>
      <c r="B240" s="53" t="s">
        <v>416</v>
      </c>
      <c r="C240" s="53" t="s">
        <v>417</v>
      </c>
      <c r="D240" s="53" t="s">
        <v>418</v>
      </c>
      <c r="E240" s="53" t="s">
        <v>161</v>
      </c>
      <c r="F240" s="54">
        <v>53</v>
      </c>
      <c r="G240" s="56">
        <v>810</v>
      </c>
      <c r="H240" s="56" t="s">
        <v>310</v>
      </c>
      <c r="I240" s="57">
        <v>810</v>
      </c>
      <c r="J240" s="56"/>
      <c r="K240" s="56"/>
      <c r="L240" s="56"/>
      <c r="M240" s="56"/>
      <c r="N240" s="58"/>
      <c r="O240" s="59"/>
      <c r="P240" s="59"/>
    </row>
    <row r="241" spans="1:16" s="38" customFormat="1" ht="49.5" x14ac:dyDescent="0.25">
      <c r="A241" s="67">
        <v>236</v>
      </c>
      <c r="B241" s="53" t="s">
        <v>397</v>
      </c>
      <c r="C241" s="53">
        <v>280565356</v>
      </c>
      <c r="D241" s="53" t="s">
        <v>398</v>
      </c>
      <c r="E241" s="53" t="s">
        <v>161</v>
      </c>
      <c r="F241" s="54">
        <v>68</v>
      </c>
      <c r="G241" s="56">
        <v>13091.3</v>
      </c>
      <c r="H241" s="56" t="s">
        <v>310</v>
      </c>
      <c r="I241" s="57">
        <v>4424.2</v>
      </c>
      <c r="J241" s="56"/>
      <c r="K241" s="56"/>
      <c r="L241" s="56"/>
      <c r="M241" s="56"/>
      <c r="N241" s="58"/>
      <c r="O241" s="59"/>
      <c r="P241" s="59"/>
    </row>
    <row r="242" spans="1:16" s="38" customFormat="1" ht="49.5" x14ac:dyDescent="0.25">
      <c r="A242" s="67">
        <v>237</v>
      </c>
      <c r="B242" s="53" t="s">
        <v>399</v>
      </c>
      <c r="C242" s="53" t="s">
        <v>400</v>
      </c>
      <c r="D242" s="53" t="s">
        <v>398</v>
      </c>
      <c r="E242" s="53" t="s">
        <v>161</v>
      </c>
      <c r="F242" s="54">
        <v>73</v>
      </c>
      <c r="G242" s="56">
        <v>12004.9</v>
      </c>
      <c r="H242" s="56" t="s">
        <v>310</v>
      </c>
      <c r="I242" s="57">
        <v>956.7</v>
      </c>
      <c r="J242" s="56"/>
      <c r="K242" s="56"/>
      <c r="L242" s="56"/>
      <c r="M242" s="56"/>
      <c r="N242" s="58"/>
      <c r="O242" s="59"/>
      <c r="P242" s="59"/>
    </row>
    <row r="243" spans="1:16" s="38" customFormat="1" ht="49.5" x14ac:dyDescent="0.25">
      <c r="A243" s="67">
        <v>238</v>
      </c>
      <c r="B243" s="53" t="s">
        <v>419</v>
      </c>
      <c r="C243" s="53" t="s">
        <v>420</v>
      </c>
      <c r="D243" s="53" t="s">
        <v>398</v>
      </c>
      <c r="E243" s="53" t="s">
        <v>161</v>
      </c>
      <c r="F243" s="54">
        <v>78</v>
      </c>
      <c r="G243" s="56">
        <v>28228.7</v>
      </c>
      <c r="H243" s="56" t="s">
        <v>310</v>
      </c>
      <c r="I243" s="57">
        <v>3781.2</v>
      </c>
      <c r="J243" s="56" t="s">
        <v>450</v>
      </c>
      <c r="K243" s="56"/>
      <c r="L243" s="56"/>
      <c r="M243" s="72"/>
      <c r="N243" s="58"/>
      <c r="O243" s="59"/>
      <c r="P243" s="59"/>
    </row>
    <row r="244" spans="1:16" s="38" customFormat="1" ht="49.5" x14ac:dyDescent="0.25">
      <c r="A244" s="67">
        <v>239</v>
      </c>
      <c r="B244" s="53" t="s">
        <v>421</v>
      </c>
      <c r="C244" s="53">
        <v>285042523</v>
      </c>
      <c r="D244" s="53" t="s">
        <v>398</v>
      </c>
      <c r="E244" s="53" t="s">
        <v>161</v>
      </c>
      <c r="F244" s="54">
        <v>80</v>
      </c>
      <c r="G244" s="56">
        <v>30602.6</v>
      </c>
      <c r="H244" s="56" t="s">
        <v>310</v>
      </c>
      <c r="I244" s="57">
        <v>596.20000000000005</v>
      </c>
      <c r="J244" s="56"/>
      <c r="K244" s="56"/>
      <c r="L244" s="56"/>
      <c r="M244" s="56"/>
      <c r="N244" s="58"/>
      <c r="O244" s="59"/>
      <c r="P244" s="59"/>
    </row>
    <row r="245" spans="1:16" s="38" customFormat="1" ht="49.5" x14ac:dyDescent="0.25">
      <c r="A245" s="67">
        <v>240</v>
      </c>
      <c r="B245" s="53" t="s">
        <v>401</v>
      </c>
      <c r="C245" s="53">
        <v>285355242</v>
      </c>
      <c r="D245" s="53" t="s">
        <v>224</v>
      </c>
      <c r="E245" s="53" t="s">
        <v>161</v>
      </c>
      <c r="F245" s="54">
        <v>83</v>
      </c>
      <c r="G245" s="56">
        <v>7573.2</v>
      </c>
      <c r="H245" s="56" t="s">
        <v>310</v>
      </c>
      <c r="I245" s="57">
        <v>1809.9</v>
      </c>
      <c r="J245" s="56"/>
      <c r="K245" s="56"/>
      <c r="L245" s="56"/>
      <c r="M245" s="56"/>
      <c r="N245" s="69"/>
      <c r="O245" s="59"/>
      <c r="P245" s="59"/>
    </row>
    <row r="246" spans="1:16" s="38" customFormat="1" ht="49.5" x14ac:dyDescent="0.25">
      <c r="A246" s="67">
        <v>241</v>
      </c>
      <c r="B246" s="53" t="s">
        <v>402</v>
      </c>
      <c r="C246" s="53">
        <v>285102615</v>
      </c>
      <c r="D246" s="53" t="s">
        <v>398</v>
      </c>
      <c r="E246" s="53" t="s">
        <v>161</v>
      </c>
      <c r="F246" s="54">
        <v>88</v>
      </c>
      <c r="G246" s="56">
        <v>7814.1</v>
      </c>
      <c r="H246" s="56" t="s">
        <v>310</v>
      </c>
      <c r="I246" s="57">
        <v>2067.6</v>
      </c>
      <c r="J246" s="56"/>
      <c r="K246" s="56"/>
      <c r="L246" s="56"/>
      <c r="M246" s="56"/>
      <c r="N246" s="58"/>
      <c r="O246" s="59"/>
      <c r="P246" s="59"/>
    </row>
    <row r="247" spans="1:16" s="38" customFormat="1" ht="49.5" x14ac:dyDescent="0.25">
      <c r="A247" s="67">
        <v>242</v>
      </c>
      <c r="B247" s="53" t="s">
        <v>423</v>
      </c>
      <c r="C247" s="53">
        <v>285350798</v>
      </c>
      <c r="D247" s="53" t="s">
        <v>398</v>
      </c>
      <c r="E247" s="53">
        <v>49</v>
      </c>
      <c r="F247" s="54">
        <v>1</v>
      </c>
      <c r="G247" s="56">
        <v>5255.8</v>
      </c>
      <c r="H247" s="56" t="s">
        <v>310</v>
      </c>
      <c r="I247" s="57">
        <v>1235.3</v>
      </c>
      <c r="J247" s="56"/>
      <c r="K247" s="56"/>
      <c r="L247" s="56"/>
      <c r="M247" s="56"/>
      <c r="N247" s="58"/>
      <c r="O247" s="59"/>
      <c r="P247" s="59"/>
    </row>
    <row r="248" spans="1:16" s="31" customFormat="1" ht="49.5" x14ac:dyDescent="0.25">
      <c r="A248" s="67">
        <v>243</v>
      </c>
      <c r="B248" s="53" t="s">
        <v>537</v>
      </c>
      <c r="C248" s="53"/>
      <c r="D248" s="53"/>
      <c r="E248" s="53">
        <v>49</v>
      </c>
      <c r="F248" s="54">
        <v>102</v>
      </c>
      <c r="G248" s="56">
        <v>13291.7</v>
      </c>
      <c r="H248" s="56" t="s">
        <v>310</v>
      </c>
      <c r="I248" s="57">
        <v>4435.3999999999996</v>
      </c>
      <c r="J248" s="56"/>
      <c r="K248" s="56"/>
      <c r="L248" s="56"/>
      <c r="M248" s="56"/>
      <c r="N248" s="58"/>
      <c r="O248" s="59"/>
      <c r="P248" s="59"/>
    </row>
    <row r="249" spans="1:16" s="38" customFormat="1" ht="49.5" x14ac:dyDescent="0.25">
      <c r="A249" s="67">
        <v>244</v>
      </c>
      <c r="B249" s="53" t="s">
        <v>425</v>
      </c>
      <c r="C249" s="53" t="s">
        <v>426</v>
      </c>
      <c r="D249" s="53" t="s">
        <v>398</v>
      </c>
      <c r="E249" s="53">
        <v>49</v>
      </c>
      <c r="F249" s="54">
        <v>10</v>
      </c>
      <c r="G249" s="56">
        <v>13887.5</v>
      </c>
      <c r="H249" s="56" t="s">
        <v>310</v>
      </c>
      <c r="I249" s="57">
        <v>2354.4</v>
      </c>
      <c r="J249" s="56"/>
      <c r="K249" s="56"/>
      <c r="L249" s="56"/>
      <c r="M249" s="56"/>
      <c r="N249" s="58"/>
      <c r="O249" s="59"/>
      <c r="P249" s="59"/>
    </row>
    <row r="250" spans="1:16" s="38" customFormat="1" ht="49.5" x14ac:dyDescent="0.25">
      <c r="A250" s="67">
        <v>245</v>
      </c>
      <c r="B250" s="53" t="s">
        <v>502</v>
      </c>
      <c r="C250" s="53">
        <v>285417143</v>
      </c>
      <c r="D250" s="53" t="s">
        <v>398</v>
      </c>
      <c r="E250" s="53">
        <v>49</v>
      </c>
      <c r="F250" s="54">
        <v>14</v>
      </c>
      <c r="G250" s="56">
        <v>13476.4</v>
      </c>
      <c r="H250" s="56" t="s">
        <v>310</v>
      </c>
      <c r="I250" s="57">
        <v>966.6</v>
      </c>
      <c r="J250" s="56"/>
      <c r="K250" s="56"/>
      <c r="L250" s="56"/>
      <c r="M250" s="56"/>
      <c r="N250" s="58"/>
      <c r="O250" s="59"/>
      <c r="P250" s="59" t="s">
        <v>512</v>
      </c>
    </row>
    <row r="251" spans="1:16" s="38" customFormat="1" ht="49.5" x14ac:dyDescent="0.25">
      <c r="A251" s="67">
        <v>246</v>
      </c>
      <c r="B251" s="53" t="s">
        <v>443</v>
      </c>
      <c r="C251" s="53">
        <v>285329492</v>
      </c>
      <c r="D251" s="53" t="s">
        <v>398</v>
      </c>
      <c r="E251" s="53">
        <v>49</v>
      </c>
      <c r="F251" s="54">
        <v>63</v>
      </c>
      <c r="G251" s="56">
        <v>8834.4</v>
      </c>
      <c r="H251" s="56" t="s">
        <v>310</v>
      </c>
      <c r="I251" s="57">
        <v>2061.3000000000002</v>
      </c>
      <c r="J251" s="56"/>
      <c r="K251" s="56"/>
      <c r="L251" s="56"/>
      <c r="M251" s="56"/>
      <c r="N251" s="55"/>
      <c r="O251" s="59"/>
      <c r="P251" s="59"/>
    </row>
    <row r="252" spans="1:16" s="38" customFormat="1" ht="49.5" x14ac:dyDescent="0.25">
      <c r="A252" s="67">
        <v>247</v>
      </c>
      <c r="B252" s="53" t="s">
        <v>422</v>
      </c>
      <c r="C252" s="53">
        <v>285350586</v>
      </c>
      <c r="D252" s="53" t="s">
        <v>398</v>
      </c>
      <c r="E252" s="53">
        <v>49</v>
      </c>
      <c r="F252" s="54">
        <v>15</v>
      </c>
      <c r="G252" s="56">
        <v>8106.7</v>
      </c>
      <c r="H252" s="56" t="s">
        <v>310</v>
      </c>
      <c r="I252" s="57">
        <v>3975.3</v>
      </c>
      <c r="J252" s="56"/>
      <c r="K252" s="56"/>
      <c r="L252" s="56"/>
      <c r="M252" s="56"/>
      <c r="N252" s="58"/>
      <c r="O252" s="59"/>
      <c r="P252" s="59"/>
    </row>
    <row r="253" spans="1:16" s="38" customFormat="1" ht="49.5" x14ac:dyDescent="0.25">
      <c r="A253" s="67">
        <v>248</v>
      </c>
      <c r="B253" s="53" t="s">
        <v>474</v>
      </c>
      <c r="C253" s="53">
        <v>285277779</v>
      </c>
      <c r="D253" s="53" t="s">
        <v>475</v>
      </c>
      <c r="E253" s="53">
        <v>49</v>
      </c>
      <c r="F253" s="54">
        <v>18</v>
      </c>
      <c r="G253" s="56">
        <v>1724.3</v>
      </c>
      <c r="H253" s="56" t="s">
        <v>310</v>
      </c>
      <c r="I253" s="57">
        <v>1300.0999999999999</v>
      </c>
      <c r="J253" s="56" t="s">
        <v>476</v>
      </c>
      <c r="K253" s="56"/>
      <c r="L253" s="56"/>
      <c r="M253" s="72"/>
      <c r="N253" s="58"/>
      <c r="O253" s="59"/>
      <c r="P253" s="59"/>
    </row>
    <row r="254" spans="1:16" s="38" customFormat="1" ht="49.5" x14ac:dyDescent="0.25">
      <c r="A254" s="67">
        <v>249</v>
      </c>
      <c r="B254" s="53" t="s">
        <v>488</v>
      </c>
      <c r="C254" s="53" t="s">
        <v>441</v>
      </c>
      <c r="D254" s="53" t="s">
        <v>398</v>
      </c>
      <c r="E254" s="53">
        <v>49</v>
      </c>
      <c r="F254" s="54">
        <v>22</v>
      </c>
      <c r="G254" s="56">
        <v>2774.9</v>
      </c>
      <c r="H254" s="56" t="s">
        <v>310</v>
      </c>
      <c r="I254" s="57">
        <v>1749.7</v>
      </c>
      <c r="J254" s="56" t="s">
        <v>442</v>
      </c>
      <c r="K254" s="56"/>
      <c r="L254" s="56"/>
      <c r="M254" s="56"/>
      <c r="N254" s="58"/>
      <c r="O254" s="59"/>
      <c r="P254" s="59"/>
    </row>
    <row r="255" spans="1:16" s="31" customFormat="1" ht="49.5" x14ac:dyDescent="0.25">
      <c r="A255" s="67">
        <v>250</v>
      </c>
      <c r="B255" s="53" t="s">
        <v>422</v>
      </c>
      <c r="C255" s="53">
        <v>285350586</v>
      </c>
      <c r="D255" s="53" t="s">
        <v>398</v>
      </c>
      <c r="E255" s="53">
        <v>49</v>
      </c>
      <c r="F255" s="54">
        <v>25</v>
      </c>
      <c r="G255" s="56">
        <v>3232.4</v>
      </c>
      <c r="H255" s="56" t="s">
        <v>310</v>
      </c>
      <c r="I255" s="57">
        <v>294.7</v>
      </c>
      <c r="J255" s="56"/>
      <c r="K255" s="56"/>
      <c r="L255" s="56"/>
      <c r="M255" s="56"/>
      <c r="N255" s="58"/>
      <c r="O255" s="59"/>
      <c r="P255" s="59"/>
    </row>
    <row r="256" spans="1:16" s="38" customFormat="1" ht="49.5" x14ac:dyDescent="0.25">
      <c r="A256" s="67">
        <v>251</v>
      </c>
      <c r="B256" s="53" t="s">
        <v>424</v>
      </c>
      <c r="C256" s="53">
        <v>285097033</v>
      </c>
      <c r="D256" s="53" t="s">
        <v>398</v>
      </c>
      <c r="E256" s="53">
        <v>49</v>
      </c>
      <c r="F256" s="54">
        <v>60</v>
      </c>
      <c r="G256" s="56">
        <v>466.5</v>
      </c>
      <c r="H256" s="56" t="s">
        <v>310</v>
      </c>
      <c r="I256" s="57">
        <v>453.3</v>
      </c>
      <c r="J256" s="56"/>
      <c r="K256" s="56"/>
      <c r="L256" s="56"/>
      <c r="M256" s="56"/>
      <c r="N256" s="58"/>
      <c r="O256" s="59"/>
      <c r="P256" s="59"/>
    </row>
    <row r="257" spans="1:16" s="38" customFormat="1" ht="49.5" x14ac:dyDescent="0.25">
      <c r="A257" s="67">
        <v>252</v>
      </c>
      <c r="B257" s="53" t="s">
        <v>488</v>
      </c>
      <c r="C257" s="53" t="s">
        <v>441</v>
      </c>
      <c r="D257" s="53" t="s">
        <v>398</v>
      </c>
      <c r="E257" s="53">
        <v>49</v>
      </c>
      <c r="F257" s="54">
        <v>26</v>
      </c>
      <c r="G257" s="56">
        <v>1565.9</v>
      </c>
      <c r="H257" s="56" t="s">
        <v>310</v>
      </c>
      <c r="I257" s="57">
        <v>482.1</v>
      </c>
      <c r="J257" s="56"/>
      <c r="K257" s="56"/>
      <c r="L257" s="56"/>
      <c r="M257" s="56"/>
      <c r="N257" s="58"/>
      <c r="O257" s="59"/>
      <c r="P257" s="59"/>
    </row>
    <row r="258" spans="1:16" s="38" customFormat="1" ht="49.5" x14ac:dyDescent="0.25">
      <c r="A258" s="67">
        <v>253</v>
      </c>
      <c r="B258" s="53" t="s">
        <v>497</v>
      </c>
      <c r="C258" s="53">
        <v>281232738</v>
      </c>
      <c r="D258" s="53" t="s">
        <v>347</v>
      </c>
      <c r="E258" s="53">
        <v>49</v>
      </c>
      <c r="F258" s="54">
        <v>38</v>
      </c>
      <c r="G258" s="56">
        <v>46019</v>
      </c>
      <c r="H258" s="56" t="s">
        <v>310</v>
      </c>
      <c r="I258" s="57">
        <v>1252.4000000000001</v>
      </c>
      <c r="J258" s="56"/>
      <c r="K258" s="56"/>
      <c r="L258" s="56"/>
      <c r="M258" s="56"/>
      <c r="N258" s="53"/>
      <c r="O258" s="59"/>
      <c r="P258" s="59" t="s">
        <v>512</v>
      </c>
    </row>
    <row r="259" spans="1:16" s="38" customFormat="1" ht="49.5" x14ac:dyDescent="0.25">
      <c r="A259" s="67">
        <v>254</v>
      </c>
      <c r="B259" s="53" t="s">
        <v>504</v>
      </c>
      <c r="C259" s="53">
        <v>285742555</v>
      </c>
      <c r="D259" s="53" t="s">
        <v>505</v>
      </c>
      <c r="E259" s="53">
        <v>49</v>
      </c>
      <c r="F259" s="54">
        <v>31</v>
      </c>
      <c r="G259" s="56">
        <v>15958</v>
      </c>
      <c r="H259" s="56" t="s">
        <v>501</v>
      </c>
      <c r="I259" s="57">
        <v>4699.1000000000004</v>
      </c>
      <c r="J259" s="56"/>
      <c r="K259" s="56"/>
      <c r="L259" s="56"/>
      <c r="M259" s="56"/>
      <c r="N259" s="58"/>
      <c r="O259" s="59"/>
      <c r="P259" s="59" t="s">
        <v>512</v>
      </c>
    </row>
    <row r="260" spans="1:16" s="38" customFormat="1" ht="49.5" x14ac:dyDescent="0.25">
      <c r="A260" s="67">
        <v>255</v>
      </c>
      <c r="B260" s="53" t="s">
        <v>497</v>
      </c>
      <c r="C260" s="53">
        <v>281232738</v>
      </c>
      <c r="D260" s="53" t="s">
        <v>347</v>
      </c>
      <c r="E260" s="53">
        <v>49</v>
      </c>
      <c r="F260" s="54">
        <v>38</v>
      </c>
      <c r="G260" s="56">
        <v>46019</v>
      </c>
      <c r="H260" s="56" t="s">
        <v>310</v>
      </c>
      <c r="I260" s="57">
        <v>6132.7</v>
      </c>
      <c r="J260" s="56"/>
      <c r="K260" s="56"/>
      <c r="L260" s="56"/>
      <c r="M260" s="56"/>
      <c r="N260" s="53"/>
      <c r="O260" s="59"/>
      <c r="P260" s="59" t="s">
        <v>512</v>
      </c>
    </row>
    <row r="261" spans="1:16" s="38" customFormat="1" ht="49.5" x14ac:dyDescent="0.25">
      <c r="A261" s="67">
        <v>256</v>
      </c>
      <c r="B261" s="53" t="s">
        <v>489</v>
      </c>
      <c r="C261" s="53" t="s">
        <v>444</v>
      </c>
      <c r="D261" s="53" t="s">
        <v>224</v>
      </c>
      <c r="E261" s="53">
        <v>49</v>
      </c>
      <c r="F261" s="54">
        <v>45</v>
      </c>
      <c r="G261" s="56">
        <v>14451.6</v>
      </c>
      <c r="H261" s="56" t="s">
        <v>310</v>
      </c>
      <c r="I261" s="57">
        <v>3824.7</v>
      </c>
      <c r="J261" s="56" t="s">
        <v>445</v>
      </c>
      <c r="K261" s="56"/>
      <c r="L261" s="56"/>
      <c r="M261" s="72"/>
      <c r="N261" s="55"/>
      <c r="O261" s="59"/>
      <c r="P261" s="59"/>
    </row>
    <row r="262" spans="1:16" ht="16.5" x14ac:dyDescent="0.25">
      <c r="A262" s="67">
        <v>257</v>
      </c>
      <c r="B262" s="53" t="s">
        <v>186</v>
      </c>
      <c r="C262" s="53"/>
      <c r="D262" s="53"/>
      <c r="E262" s="53">
        <v>65</v>
      </c>
      <c r="F262" s="54">
        <v>16</v>
      </c>
      <c r="G262" s="56">
        <v>13528.6</v>
      </c>
      <c r="H262" s="56"/>
      <c r="I262" s="57">
        <v>386.4</v>
      </c>
      <c r="J262" s="56"/>
      <c r="K262" s="56"/>
      <c r="L262" s="56"/>
      <c r="M262" s="56"/>
      <c r="N262" s="58"/>
      <c r="O262" s="59"/>
      <c r="P262" s="59"/>
    </row>
    <row r="263" spans="1:16" s="38" customFormat="1" ht="49.5" x14ac:dyDescent="0.25">
      <c r="A263" s="67">
        <v>258</v>
      </c>
      <c r="B263" s="53" t="s">
        <v>311</v>
      </c>
      <c r="C263" s="53">
        <v>280426302</v>
      </c>
      <c r="D263" s="53" t="s">
        <v>398</v>
      </c>
      <c r="E263" s="53">
        <v>65</v>
      </c>
      <c r="F263" s="54">
        <v>14</v>
      </c>
      <c r="G263" s="56">
        <v>52150.2</v>
      </c>
      <c r="H263" s="56" t="s">
        <v>310</v>
      </c>
      <c r="I263" s="57">
        <v>25526.5</v>
      </c>
      <c r="J263" s="56"/>
      <c r="K263" s="56"/>
      <c r="L263" s="56"/>
      <c r="M263" s="56"/>
      <c r="N263" s="58"/>
      <c r="O263" s="59"/>
      <c r="P263" s="59"/>
    </row>
    <row r="264" spans="1:16" s="38" customFormat="1" ht="49.5" x14ac:dyDescent="0.25">
      <c r="A264" s="67">
        <v>259</v>
      </c>
      <c r="B264" s="53" t="s">
        <v>490</v>
      </c>
      <c r="C264" s="53">
        <v>285191689</v>
      </c>
      <c r="D264" s="53" t="s">
        <v>398</v>
      </c>
      <c r="E264" s="53">
        <v>68</v>
      </c>
      <c r="F264" s="54">
        <v>2</v>
      </c>
      <c r="G264" s="56">
        <v>18384.8</v>
      </c>
      <c r="H264" s="56" t="s">
        <v>310</v>
      </c>
      <c r="I264" s="57">
        <v>3687.1</v>
      </c>
      <c r="J264" s="56"/>
      <c r="K264" s="56"/>
      <c r="L264" s="56"/>
      <c r="M264" s="56"/>
      <c r="N264" s="58"/>
      <c r="O264" s="59"/>
      <c r="P264" s="59"/>
    </row>
    <row r="265" spans="1:16" s="38" customFormat="1" ht="49.5" x14ac:dyDescent="0.25">
      <c r="A265" s="67">
        <v>260</v>
      </c>
      <c r="B265" s="53" t="s">
        <v>494</v>
      </c>
      <c r="C265" s="53">
        <v>285369709</v>
      </c>
      <c r="D265" s="53" t="s">
        <v>398</v>
      </c>
      <c r="E265" s="53">
        <v>68</v>
      </c>
      <c r="F265" s="54">
        <v>5</v>
      </c>
      <c r="G265" s="56">
        <v>9891.2000000000007</v>
      </c>
      <c r="H265" s="56" t="s">
        <v>310</v>
      </c>
      <c r="I265" s="57">
        <v>4158.6000000000004</v>
      </c>
      <c r="J265" s="56" t="s">
        <v>446</v>
      </c>
      <c r="K265" s="56"/>
      <c r="L265" s="56"/>
      <c r="M265" s="72"/>
      <c r="N265" s="58"/>
      <c r="O265" s="59"/>
      <c r="P265" s="59"/>
    </row>
    <row r="266" spans="1:16" s="38" customFormat="1" ht="48" customHeight="1" x14ac:dyDescent="0.25">
      <c r="A266" s="67">
        <v>261</v>
      </c>
      <c r="B266" s="53" t="s">
        <v>308</v>
      </c>
      <c r="C266" s="53" t="s">
        <v>309</v>
      </c>
      <c r="D266" s="53" t="s">
        <v>398</v>
      </c>
      <c r="E266" s="53">
        <v>68</v>
      </c>
      <c r="F266" s="54">
        <v>10</v>
      </c>
      <c r="G266" s="56">
        <v>7943.9</v>
      </c>
      <c r="H266" s="56" t="s">
        <v>310</v>
      </c>
      <c r="I266" s="57">
        <v>1558</v>
      </c>
      <c r="J266" s="56" t="s">
        <v>491</v>
      </c>
      <c r="K266" s="56"/>
      <c r="L266" s="56" t="s">
        <v>492</v>
      </c>
      <c r="M266" s="56"/>
      <c r="N266" s="58"/>
      <c r="O266" s="59" t="s">
        <v>493</v>
      </c>
      <c r="P266" s="59"/>
    </row>
    <row r="267" spans="1:16" ht="29.25" customHeight="1" x14ac:dyDescent="0.25">
      <c r="A267" s="97" t="s">
        <v>577</v>
      </c>
      <c r="B267" s="98"/>
      <c r="C267" s="98"/>
      <c r="D267" s="99"/>
      <c r="E267" s="75"/>
      <c r="F267" s="76">
        <v>261</v>
      </c>
      <c r="G267" s="57">
        <f>SUM(G6:G266)</f>
        <v>1926086.5999999989</v>
      </c>
      <c r="H267" s="57"/>
      <c r="I267" s="57">
        <f t="shared" ref="I267" si="0">SUM(I6:I266)</f>
        <v>761127.49999999919</v>
      </c>
      <c r="J267" s="56" t="s">
        <v>491</v>
      </c>
      <c r="K267" s="56"/>
      <c r="L267" s="56" t="s">
        <v>492</v>
      </c>
      <c r="M267" s="56"/>
      <c r="N267" s="58"/>
    </row>
    <row r="269" spans="1:16" x14ac:dyDescent="0.25">
      <c r="J269" s="61"/>
    </row>
    <row r="270" spans="1:16" x14ac:dyDescent="0.25">
      <c r="B270" s="77"/>
      <c r="J270" s="61"/>
    </row>
    <row r="271" spans="1:16" x14ac:dyDescent="0.25">
      <c r="B271" s="77"/>
    </row>
    <row r="272" spans="1:16" x14ac:dyDescent="0.25">
      <c r="B272" s="77"/>
    </row>
    <row r="273" spans="2:2" ht="25.5" customHeight="1" x14ac:dyDescent="0.25">
      <c r="B273" s="78"/>
    </row>
    <row r="274" spans="2:2" ht="33" customHeight="1" x14ac:dyDescent="0.25">
      <c r="B274" s="78"/>
    </row>
    <row r="275" spans="2:2" ht="38.25" customHeight="1" x14ac:dyDescent="0.25">
      <c r="B275" s="77"/>
    </row>
    <row r="276" spans="2:2" ht="24.75" customHeight="1" x14ac:dyDescent="0.25"/>
    <row r="277" spans="2:2" ht="44.25" customHeight="1" x14ac:dyDescent="0.25"/>
    <row r="278" spans="2:2" ht="30.75" customHeight="1" x14ac:dyDescent="0.25"/>
    <row r="279" spans="2:2" ht="43.5" customHeight="1" x14ac:dyDescent="0.25"/>
    <row r="280" spans="2:2" ht="37.5" customHeight="1" x14ac:dyDescent="0.25"/>
  </sheetData>
  <autoFilter ref="A5:P267"/>
  <dataConsolidate>
    <dataRefs count="1">
      <dataRef ref="A1:P272" sheet="p. Minh Thanh" r:id="rId1"/>
    </dataRefs>
  </dataConsolidate>
  <mergeCells count="15">
    <mergeCell ref="A267:D267"/>
    <mergeCell ref="A1:N2"/>
    <mergeCell ref="N4:N5"/>
    <mergeCell ref="A3:N3"/>
    <mergeCell ref="A4:A5"/>
    <mergeCell ref="B4:B5"/>
    <mergeCell ref="I4:I5"/>
    <mergeCell ref="D4:D5"/>
    <mergeCell ref="C4:C5"/>
    <mergeCell ref="E4:H4"/>
    <mergeCell ref="J4:J5"/>
    <mergeCell ref="M4:M5"/>
    <mergeCell ref="L4:L5"/>
    <mergeCell ref="K4:K5"/>
    <mergeCell ref="D212:D229"/>
  </mergeCells>
  <phoneticPr fontId="17" type="noConversion"/>
  <printOptions horizontalCentered="1"/>
  <pageMargins left="0" right="0" top="0.23622047244094491" bottom="0.23622047244094491" header="0.31496062992125984" footer="0.31496062992125984"/>
  <pageSetup paperSize="9" scale="53" orientation="landscape" r:id="rId2"/>
  <rowBreaks count="4" manualBreakCount="4">
    <brk id="228" max="13" man="1"/>
    <brk id="242" max="13" man="1"/>
    <brk id="257" max="13" man="1"/>
    <brk id="273"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2"/>
  <sheetViews>
    <sheetView topLeftCell="A20" workbookViewId="0">
      <selection activeCell="F53" sqref="F53"/>
    </sheetView>
  </sheetViews>
  <sheetFormatPr defaultRowHeight="15" x14ac:dyDescent="0.25"/>
  <cols>
    <col min="2" max="2" width="31.140625" customWidth="1"/>
    <col min="8" max="8" width="11.42578125" customWidth="1"/>
    <col min="11" max="11" width="12.7109375" customWidth="1"/>
    <col min="13" max="13" width="11.140625" customWidth="1"/>
  </cols>
  <sheetData>
    <row r="1" spans="1:20" s="2" customFormat="1" ht="20.100000000000001" customHeight="1" x14ac:dyDescent="0.25">
      <c r="A1" s="79" t="s">
        <v>204</v>
      </c>
      <c r="B1" s="79"/>
      <c r="C1" s="79"/>
      <c r="D1" s="79"/>
      <c r="E1" s="79"/>
      <c r="F1" s="79"/>
      <c r="G1" s="79"/>
      <c r="H1" s="79"/>
      <c r="I1" s="79"/>
      <c r="J1" s="79"/>
      <c r="K1" s="79"/>
      <c r="L1" s="79"/>
      <c r="M1" s="79"/>
      <c r="N1" s="79"/>
      <c r="O1" s="79"/>
      <c r="P1" s="79"/>
      <c r="Q1" s="79"/>
      <c r="R1" s="79"/>
      <c r="S1" s="79"/>
      <c r="T1" s="79"/>
    </row>
    <row r="2" spans="1:20" s="2" customFormat="1" ht="41.1" customHeight="1" x14ac:dyDescent="0.25">
      <c r="A2" s="80" t="s">
        <v>205</v>
      </c>
      <c r="B2" s="80"/>
      <c r="C2" s="80"/>
      <c r="D2" s="80"/>
      <c r="E2" s="80"/>
      <c r="F2" s="80"/>
      <c r="G2" s="80"/>
      <c r="H2" s="80"/>
      <c r="I2" s="80"/>
      <c r="J2" s="80"/>
      <c r="K2" s="80"/>
      <c r="L2" s="80"/>
      <c r="M2" s="80"/>
      <c r="N2" s="80"/>
      <c r="O2" s="80"/>
      <c r="P2" s="80"/>
      <c r="Q2" s="80"/>
      <c r="R2" s="80"/>
      <c r="S2" s="80"/>
      <c r="T2" s="80"/>
    </row>
    <row r="3" spans="1:20" s="2" customFormat="1" ht="20.100000000000001" customHeight="1" x14ac:dyDescent="0.25">
      <c r="A3" s="81" t="s">
        <v>206</v>
      </c>
      <c r="B3" s="81"/>
      <c r="C3" s="81"/>
      <c r="D3" s="81"/>
      <c r="E3" s="81"/>
      <c r="F3" s="81"/>
      <c r="G3" s="81"/>
      <c r="H3" s="81"/>
      <c r="I3" s="81"/>
      <c r="J3" s="81"/>
      <c r="K3" s="81"/>
      <c r="L3" s="81"/>
      <c r="M3" s="81"/>
      <c r="N3" s="81"/>
      <c r="O3" s="81"/>
      <c r="P3" s="81"/>
      <c r="Q3" s="81"/>
      <c r="R3" s="81"/>
      <c r="S3" s="81"/>
      <c r="T3" s="81"/>
    </row>
    <row r="4" spans="1:20" s="2" customFormat="1" ht="15.75" customHeight="1" x14ac:dyDescent="0.25">
      <c r="A4" s="82" t="s">
        <v>15</v>
      </c>
      <c r="B4" s="83" t="s">
        <v>1</v>
      </c>
      <c r="C4" s="112" t="s">
        <v>211</v>
      </c>
      <c r="D4" s="112" t="s">
        <v>212</v>
      </c>
      <c r="E4" s="114" t="s">
        <v>12</v>
      </c>
      <c r="F4" s="115"/>
      <c r="G4" s="115"/>
      <c r="H4" s="115"/>
      <c r="I4" s="115"/>
      <c r="J4" s="116"/>
      <c r="K4" s="83" t="s">
        <v>203</v>
      </c>
      <c r="L4" s="112" t="s">
        <v>214</v>
      </c>
      <c r="M4" s="83" t="s">
        <v>11</v>
      </c>
      <c r="N4" s="112" t="s">
        <v>215</v>
      </c>
      <c r="O4" s="112" t="s">
        <v>216</v>
      </c>
      <c r="P4" s="112" t="s">
        <v>230</v>
      </c>
      <c r="Q4" s="112" t="s">
        <v>211</v>
      </c>
      <c r="R4" s="112" t="s">
        <v>232</v>
      </c>
      <c r="S4" s="112" t="s">
        <v>231</v>
      </c>
      <c r="T4" s="117" t="s">
        <v>8</v>
      </c>
    </row>
    <row r="5" spans="1:20" s="2" customFormat="1" ht="30.6" customHeight="1" x14ac:dyDescent="0.25">
      <c r="A5" s="82"/>
      <c r="B5" s="84"/>
      <c r="C5" s="113"/>
      <c r="D5" s="113"/>
      <c r="E5" s="37" t="s">
        <v>9</v>
      </c>
      <c r="F5" s="36" t="s">
        <v>3</v>
      </c>
      <c r="G5" s="36" t="s">
        <v>0</v>
      </c>
      <c r="H5" s="26" t="s">
        <v>10</v>
      </c>
      <c r="I5" s="25" t="s">
        <v>213</v>
      </c>
      <c r="J5" s="25" t="s">
        <v>13</v>
      </c>
      <c r="K5" s="84"/>
      <c r="L5" s="113"/>
      <c r="M5" s="84"/>
      <c r="N5" s="113"/>
      <c r="O5" s="113"/>
      <c r="P5" s="113"/>
      <c r="Q5" s="113"/>
      <c r="R5" s="113"/>
      <c r="S5" s="113"/>
      <c r="T5" s="118"/>
    </row>
    <row r="6" spans="1:20" s="45" customFormat="1" ht="30.6" customHeight="1" x14ac:dyDescent="0.25">
      <c r="A6" s="40" t="s">
        <v>507</v>
      </c>
      <c r="B6" s="119" t="s">
        <v>506</v>
      </c>
      <c r="C6" s="120"/>
      <c r="D6" s="121"/>
      <c r="E6" s="42">
        <v>291</v>
      </c>
      <c r="F6" s="41"/>
      <c r="G6" s="41"/>
      <c r="H6" s="43"/>
      <c r="I6" s="43"/>
      <c r="J6" s="43"/>
      <c r="K6" s="43">
        <v>797896.89999999944</v>
      </c>
      <c r="L6" s="41"/>
      <c r="M6" s="41"/>
      <c r="N6" s="41"/>
      <c r="O6" s="41"/>
      <c r="P6" s="41"/>
      <c r="Q6" s="41"/>
      <c r="R6" s="41"/>
      <c r="S6" s="41"/>
      <c r="T6" s="44"/>
    </row>
    <row r="7" spans="1:20" s="2" customFormat="1" ht="16.5" x14ac:dyDescent="0.25">
      <c r="A7" s="19">
        <v>1</v>
      </c>
      <c r="B7" s="20" t="s">
        <v>21</v>
      </c>
      <c r="C7" s="20"/>
      <c r="D7" s="20"/>
      <c r="E7" s="20">
        <v>20</v>
      </c>
      <c r="F7" s="19">
        <v>131</v>
      </c>
      <c r="G7" s="19" t="s">
        <v>18</v>
      </c>
      <c r="H7" s="21">
        <v>3355.7</v>
      </c>
      <c r="I7" s="21"/>
      <c r="J7" s="21"/>
      <c r="K7" s="24">
        <v>262.10000000000002</v>
      </c>
      <c r="L7" s="24"/>
      <c r="M7" s="21">
        <v>3093.6</v>
      </c>
      <c r="N7" s="21"/>
      <c r="O7" s="21"/>
      <c r="P7" s="21"/>
      <c r="Q7" s="21"/>
      <c r="R7" s="21"/>
      <c r="S7" s="21"/>
      <c r="T7" s="32"/>
    </row>
    <row r="8" spans="1:20" s="2" customFormat="1" ht="16.5" x14ac:dyDescent="0.25">
      <c r="A8" s="19">
        <v>2</v>
      </c>
      <c r="B8" s="20" t="s">
        <v>23</v>
      </c>
      <c r="C8" s="20"/>
      <c r="D8" s="20"/>
      <c r="E8" s="20">
        <v>20</v>
      </c>
      <c r="F8" s="19">
        <v>129</v>
      </c>
      <c r="G8" s="19" t="s">
        <v>24</v>
      </c>
      <c r="H8" s="21">
        <v>194.7</v>
      </c>
      <c r="I8" s="21"/>
      <c r="J8" s="21"/>
      <c r="K8" s="24">
        <v>193.4</v>
      </c>
      <c r="L8" s="24"/>
      <c r="M8" s="21">
        <v>1.2999999999999829</v>
      </c>
      <c r="N8" s="21"/>
      <c r="O8" s="21"/>
      <c r="P8" s="21"/>
      <c r="Q8" s="21"/>
      <c r="R8" s="21"/>
      <c r="S8" s="21"/>
      <c r="T8" s="32"/>
    </row>
    <row r="9" spans="1:20" s="2" customFormat="1" ht="16.5" x14ac:dyDescent="0.25">
      <c r="A9" s="19">
        <v>3</v>
      </c>
      <c r="B9" s="20" t="s">
        <v>21</v>
      </c>
      <c r="C9" s="20"/>
      <c r="D9" s="20"/>
      <c r="E9" s="20">
        <v>24</v>
      </c>
      <c r="F9" s="19">
        <v>766</v>
      </c>
      <c r="G9" s="20" t="s">
        <v>33</v>
      </c>
      <c r="H9" s="21">
        <v>17825</v>
      </c>
      <c r="I9" s="21"/>
      <c r="J9" s="21"/>
      <c r="K9" s="24">
        <v>1778.4</v>
      </c>
      <c r="L9" s="24"/>
      <c r="M9" s="21">
        <v>16046.6</v>
      </c>
      <c r="N9" s="21"/>
      <c r="O9" s="21"/>
      <c r="P9" s="21"/>
      <c r="Q9" s="21"/>
      <c r="R9" s="21"/>
      <c r="S9" s="21"/>
      <c r="T9" s="32"/>
    </row>
    <row r="10" spans="1:20" s="2" customFormat="1" ht="16.5" x14ac:dyDescent="0.25">
      <c r="A10" s="19">
        <v>4</v>
      </c>
      <c r="B10" s="20" t="s">
        <v>21</v>
      </c>
      <c r="C10" s="20"/>
      <c r="D10" s="20"/>
      <c r="E10" s="20">
        <v>24</v>
      </c>
      <c r="F10" s="19">
        <v>760</v>
      </c>
      <c r="G10" s="20" t="s">
        <v>36</v>
      </c>
      <c r="H10" s="21">
        <v>86820.9</v>
      </c>
      <c r="I10" s="21"/>
      <c r="J10" s="21"/>
      <c r="K10" s="24">
        <v>435.1</v>
      </c>
      <c r="L10" s="24"/>
      <c r="M10" s="21">
        <v>86385.799999999988</v>
      </c>
      <c r="N10" s="21"/>
      <c r="O10" s="21"/>
      <c r="P10" s="21"/>
      <c r="Q10" s="21"/>
      <c r="R10" s="21"/>
      <c r="S10" s="21"/>
      <c r="T10" s="32"/>
    </row>
    <row r="11" spans="1:20" s="2" customFormat="1" ht="16.5" x14ac:dyDescent="0.25">
      <c r="A11" s="19">
        <v>5</v>
      </c>
      <c r="B11" s="20" t="s">
        <v>21</v>
      </c>
      <c r="C11" s="20"/>
      <c r="D11" s="20"/>
      <c r="E11" s="20">
        <v>25</v>
      </c>
      <c r="F11" s="19">
        <v>307</v>
      </c>
      <c r="G11" s="20" t="s">
        <v>36</v>
      </c>
      <c r="H11" s="21">
        <v>2472.6</v>
      </c>
      <c r="I11" s="21"/>
      <c r="J11" s="21"/>
      <c r="K11" s="24">
        <v>180</v>
      </c>
      <c r="L11" s="24"/>
      <c r="M11" s="21">
        <v>2292.6</v>
      </c>
      <c r="N11" s="21"/>
      <c r="O11" s="21"/>
      <c r="P11" s="21"/>
      <c r="Q11" s="21"/>
      <c r="R11" s="21"/>
      <c r="S11" s="21"/>
      <c r="T11" s="32"/>
    </row>
    <row r="12" spans="1:20" s="2" customFormat="1" ht="16.5" x14ac:dyDescent="0.25">
      <c r="A12" s="19">
        <v>6</v>
      </c>
      <c r="B12" s="20" t="s">
        <v>21</v>
      </c>
      <c r="C12" s="20"/>
      <c r="D12" s="20"/>
      <c r="E12" s="20">
        <v>25</v>
      </c>
      <c r="F12" s="19">
        <v>318</v>
      </c>
      <c r="G12" s="20" t="s">
        <v>18</v>
      </c>
      <c r="H12" s="21">
        <v>1951.6</v>
      </c>
      <c r="I12" s="21"/>
      <c r="J12" s="21"/>
      <c r="K12" s="24">
        <v>17.2</v>
      </c>
      <c r="L12" s="24"/>
      <c r="M12" s="21">
        <v>1934.3999999999999</v>
      </c>
      <c r="N12" s="21"/>
      <c r="O12" s="21"/>
      <c r="P12" s="21"/>
      <c r="Q12" s="21"/>
      <c r="R12" s="21"/>
      <c r="S12" s="21"/>
      <c r="T12" s="32"/>
    </row>
    <row r="13" spans="1:20" s="2" customFormat="1" ht="16.5" x14ac:dyDescent="0.25">
      <c r="A13" s="19">
        <v>7</v>
      </c>
      <c r="B13" s="20" t="s">
        <v>21</v>
      </c>
      <c r="C13" s="20"/>
      <c r="D13" s="20"/>
      <c r="E13" s="20">
        <v>25</v>
      </c>
      <c r="F13" s="19">
        <v>309</v>
      </c>
      <c r="G13" s="20" t="s">
        <v>36</v>
      </c>
      <c r="H13" s="21">
        <v>6327.2</v>
      </c>
      <c r="I13" s="21"/>
      <c r="J13" s="21"/>
      <c r="K13" s="24">
        <v>2221.9</v>
      </c>
      <c r="L13" s="24"/>
      <c r="M13" s="21">
        <v>4105.2999999999993</v>
      </c>
      <c r="N13" s="21"/>
      <c r="O13" s="21"/>
      <c r="P13" s="21"/>
      <c r="Q13" s="21"/>
      <c r="R13" s="21"/>
      <c r="S13" s="21"/>
      <c r="T13" s="32"/>
    </row>
    <row r="14" spans="1:20" s="2" customFormat="1" ht="16.5" x14ac:dyDescent="0.25">
      <c r="A14" s="19">
        <v>8</v>
      </c>
      <c r="B14" s="20" t="s">
        <v>21</v>
      </c>
      <c r="C14" s="20"/>
      <c r="D14" s="20"/>
      <c r="E14" s="20">
        <v>25</v>
      </c>
      <c r="F14" s="19">
        <v>320</v>
      </c>
      <c r="G14" s="20" t="s">
        <v>18</v>
      </c>
      <c r="H14" s="21">
        <v>218.5</v>
      </c>
      <c r="I14" s="21"/>
      <c r="J14" s="21"/>
      <c r="K14" s="24">
        <v>218.5</v>
      </c>
      <c r="L14" s="24"/>
      <c r="M14" s="21">
        <v>0</v>
      </c>
      <c r="N14" s="21"/>
      <c r="O14" s="21"/>
      <c r="P14" s="21"/>
      <c r="Q14" s="21"/>
      <c r="R14" s="21"/>
      <c r="S14" s="21"/>
      <c r="T14" s="32"/>
    </row>
    <row r="15" spans="1:20" s="2" customFormat="1" ht="16.5" x14ac:dyDescent="0.25">
      <c r="A15" s="19">
        <v>9</v>
      </c>
      <c r="B15" s="20" t="s">
        <v>21</v>
      </c>
      <c r="C15" s="20"/>
      <c r="D15" s="20"/>
      <c r="E15" s="20">
        <v>25</v>
      </c>
      <c r="F15" s="19">
        <v>309</v>
      </c>
      <c r="G15" s="20" t="s">
        <v>36</v>
      </c>
      <c r="H15" s="21">
        <v>6327.2</v>
      </c>
      <c r="I15" s="21"/>
      <c r="J15" s="21"/>
      <c r="K15" s="24">
        <v>816.1</v>
      </c>
      <c r="L15" s="24"/>
      <c r="M15" s="21">
        <v>5511.0999999999995</v>
      </c>
      <c r="N15" s="21"/>
      <c r="O15" s="21"/>
      <c r="P15" s="21"/>
      <c r="Q15" s="21"/>
      <c r="R15" s="21"/>
      <c r="S15" s="21"/>
      <c r="T15" s="32"/>
    </row>
    <row r="16" spans="1:20" s="31" customFormat="1" ht="16.5" x14ac:dyDescent="0.25">
      <c r="A16" s="19">
        <v>10</v>
      </c>
      <c r="B16" s="28" t="s">
        <v>21</v>
      </c>
      <c r="C16" s="28"/>
      <c r="D16" s="28"/>
      <c r="E16" s="28">
        <v>25</v>
      </c>
      <c r="F16" s="27">
        <v>309</v>
      </c>
      <c r="G16" s="28" t="s">
        <v>36</v>
      </c>
      <c r="H16" s="29">
        <v>6327.2</v>
      </c>
      <c r="I16" s="29"/>
      <c r="J16" s="29"/>
      <c r="K16" s="30">
        <v>2206.1999999999998</v>
      </c>
      <c r="L16" s="30"/>
      <c r="M16" s="29">
        <v>4121</v>
      </c>
      <c r="N16" s="29"/>
      <c r="O16" s="29"/>
      <c r="P16" s="29"/>
      <c r="Q16" s="29"/>
      <c r="R16" s="29"/>
      <c r="S16" s="29"/>
      <c r="T16" s="33"/>
    </row>
    <row r="17" spans="1:20" s="2" customFormat="1" ht="16.5" x14ac:dyDescent="0.25">
      <c r="A17" s="19">
        <v>11</v>
      </c>
      <c r="B17" s="20" t="s">
        <v>21</v>
      </c>
      <c r="C17" s="20"/>
      <c r="D17" s="20"/>
      <c r="E17" s="20">
        <v>24</v>
      </c>
      <c r="F17" s="19">
        <v>767</v>
      </c>
      <c r="G17" s="20" t="s">
        <v>33</v>
      </c>
      <c r="H17" s="21">
        <v>15535</v>
      </c>
      <c r="I17" s="21"/>
      <c r="J17" s="21"/>
      <c r="K17" s="24">
        <v>34.1</v>
      </c>
      <c r="L17" s="24"/>
      <c r="M17" s="21">
        <v>15500.9</v>
      </c>
      <c r="N17" s="21"/>
      <c r="O17" s="21"/>
      <c r="P17" s="21"/>
      <c r="Q17" s="21"/>
      <c r="R17" s="21"/>
      <c r="S17" s="21"/>
      <c r="T17" s="32"/>
    </row>
    <row r="18" spans="1:20" s="2" customFormat="1" ht="16.5" x14ac:dyDescent="0.25">
      <c r="A18" s="19">
        <v>12</v>
      </c>
      <c r="B18" s="20" t="s">
        <v>21</v>
      </c>
      <c r="C18" s="20"/>
      <c r="D18" s="20"/>
      <c r="E18" s="20">
        <v>25</v>
      </c>
      <c r="F18" s="19">
        <v>311</v>
      </c>
      <c r="G18" s="20" t="s">
        <v>33</v>
      </c>
      <c r="H18" s="21">
        <v>21311.3</v>
      </c>
      <c r="I18" s="21"/>
      <c r="J18" s="21"/>
      <c r="K18" s="24">
        <v>14541.9</v>
      </c>
      <c r="L18" s="24"/>
      <c r="M18" s="21">
        <v>6769.4</v>
      </c>
      <c r="N18" s="21"/>
      <c r="O18" s="21"/>
      <c r="P18" s="21"/>
      <c r="Q18" s="21"/>
      <c r="R18" s="21"/>
      <c r="S18" s="21"/>
      <c r="T18" s="32"/>
    </row>
    <row r="19" spans="1:20" s="31" customFormat="1" ht="16.5" x14ac:dyDescent="0.25">
      <c r="A19" s="19">
        <v>13</v>
      </c>
      <c r="B19" s="28" t="s">
        <v>21</v>
      </c>
      <c r="C19" s="28"/>
      <c r="D19" s="28"/>
      <c r="E19" s="28">
        <v>25</v>
      </c>
      <c r="F19" s="27">
        <v>311</v>
      </c>
      <c r="G19" s="28" t="s">
        <v>33</v>
      </c>
      <c r="H19" s="29">
        <v>21311.3</v>
      </c>
      <c r="I19" s="29"/>
      <c r="J19" s="29"/>
      <c r="K19" s="30">
        <v>66.2</v>
      </c>
      <c r="L19" s="30"/>
      <c r="M19" s="29">
        <v>21245.1</v>
      </c>
      <c r="N19" s="29"/>
      <c r="O19" s="29"/>
      <c r="P19" s="29"/>
      <c r="Q19" s="29"/>
      <c r="R19" s="29"/>
      <c r="S19" s="29"/>
      <c r="T19" s="33"/>
    </row>
    <row r="20" spans="1:20" s="2" customFormat="1" ht="16.5" x14ac:dyDescent="0.25">
      <c r="A20" s="19">
        <v>14</v>
      </c>
      <c r="B20" s="20" t="s">
        <v>21</v>
      </c>
      <c r="C20" s="20"/>
      <c r="D20" s="20"/>
      <c r="E20" s="20">
        <v>25</v>
      </c>
      <c r="F20" s="19">
        <v>319</v>
      </c>
      <c r="G20" s="20" t="s">
        <v>18</v>
      </c>
      <c r="H20" s="21">
        <v>4127.7</v>
      </c>
      <c r="I20" s="21"/>
      <c r="J20" s="21"/>
      <c r="K20" s="24">
        <v>4126.8999999999996</v>
      </c>
      <c r="L20" s="24"/>
      <c r="M20" s="21">
        <v>0.8000000000001819</v>
      </c>
      <c r="N20" s="21"/>
      <c r="O20" s="21"/>
      <c r="P20" s="21"/>
      <c r="Q20" s="21"/>
      <c r="R20" s="21"/>
      <c r="S20" s="21"/>
      <c r="T20" s="32"/>
    </row>
    <row r="21" spans="1:20" s="2" customFormat="1" ht="16.5" x14ac:dyDescent="0.25">
      <c r="A21" s="19">
        <v>15</v>
      </c>
      <c r="B21" s="20" t="s">
        <v>21</v>
      </c>
      <c r="C21" s="20"/>
      <c r="D21" s="20"/>
      <c r="E21" s="20">
        <v>25</v>
      </c>
      <c r="F21" s="19">
        <v>321</v>
      </c>
      <c r="G21" s="20" t="s">
        <v>18</v>
      </c>
      <c r="H21" s="21">
        <v>256.60000000000002</v>
      </c>
      <c r="I21" s="21"/>
      <c r="J21" s="21"/>
      <c r="K21" s="24">
        <v>256.60000000000002</v>
      </c>
      <c r="L21" s="24"/>
      <c r="M21" s="21">
        <v>0</v>
      </c>
      <c r="N21" s="21"/>
      <c r="O21" s="21"/>
      <c r="P21" s="21"/>
      <c r="Q21" s="21"/>
      <c r="R21" s="21"/>
      <c r="S21" s="21"/>
      <c r="T21" s="32"/>
    </row>
    <row r="22" spans="1:20" s="2" customFormat="1" ht="16.5" x14ac:dyDescent="0.25">
      <c r="A22" s="19">
        <v>16</v>
      </c>
      <c r="B22" s="20" t="s">
        <v>21</v>
      </c>
      <c r="C22" s="20"/>
      <c r="D22" s="20"/>
      <c r="E22" s="20">
        <v>25</v>
      </c>
      <c r="F22" s="19">
        <v>310</v>
      </c>
      <c r="G22" s="20" t="s">
        <v>36</v>
      </c>
      <c r="H22" s="21">
        <v>736.8</v>
      </c>
      <c r="I22" s="21"/>
      <c r="J22" s="21"/>
      <c r="K22" s="24">
        <v>736.8</v>
      </c>
      <c r="L22" s="24"/>
      <c r="M22" s="21">
        <v>0</v>
      </c>
      <c r="N22" s="21"/>
      <c r="O22" s="21"/>
      <c r="P22" s="21"/>
      <c r="Q22" s="21"/>
      <c r="R22" s="21"/>
      <c r="S22" s="21"/>
      <c r="T22" s="32"/>
    </row>
    <row r="23" spans="1:20" s="2" customFormat="1" ht="16.5" x14ac:dyDescent="0.25">
      <c r="A23" s="19">
        <v>17</v>
      </c>
      <c r="B23" s="20" t="s">
        <v>21</v>
      </c>
      <c r="C23" s="20"/>
      <c r="D23" s="20"/>
      <c r="E23" s="20">
        <v>24</v>
      </c>
      <c r="F23" s="19">
        <v>764</v>
      </c>
      <c r="G23" s="20" t="s">
        <v>36</v>
      </c>
      <c r="H23" s="21">
        <v>1831.6</v>
      </c>
      <c r="I23" s="21"/>
      <c r="J23" s="21"/>
      <c r="K23" s="24">
        <v>111.7</v>
      </c>
      <c r="L23" s="24"/>
      <c r="M23" s="21">
        <v>1719.8999999999999</v>
      </c>
      <c r="N23" s="21"/>
      <c r="O23" s="21"/>
      <c r="P23" s="21"/>
      <c r="Q23" s="21"/>
      <c r="R23" s="21"/>
      <c r="S23" s="21"/>
      <c r="T23" s="32"/>
    </row>
    <row r="24" spans="1:20" s="2" customFormat="1" ht="16.5" x14ac:dyDescent="0.25">
      <c r="A24" s="19">
        <v>18</v>
      </c>
      <c r="B24" s="20" t="s">
        <v>21</v>
      </c>
      <c r="C24" s="20"/>
      <c r="D24" s="20"/>
      <c r="E24" s="20">
        <v>30</v>
      </c>
      <c r="F24" s="19">
        <v>304</v>
      </c>
      <c r="G24" s="20" t="s">
        <v>36</v>
      </c>
      <c r="H24" s="21">
        <v>11132.6</v>
      </c>
      <c r="I24" s="21"/>
      <c r="J24" s="21"/>
      <c r="K24" s="24">
        <v>344.2</v>
      </c>
      <c r="L24" s="24"/>
      <c r="M24" s="21">
        <v>10788.4</v>
      </c>
      <c r="N24" s="21"/>
      <c r="O24" s="21"/>
      <c r="P24" s="21"/>
      <c r="Q24" s="21"/>
      <c r="R24" s="21"/>
      <c r="S24" s="21"/>
      <c r="T24" s="32"/>
    </row>
    <row r="25" spans="1:20" s="2" customFormat="1" ht="16.5" x14ac:dyDescent="0.25">
      <c r="A25" s="19">
        <v>19</v>
      </c>
      <c r="B25" s="20" t="s">
        <v>21</v>
      </c>
      <c r="C25" s="20"/>
      <c r="D25" s="20"/>
      <c r="E25" s="20">
        <v>30</v>
      </c>
      <c r="F25" s="19">
        <v>303</v>
      </c>
      <c r="G25" s="20" t="s">
        <v>36</v>
      </c>
      <c r="H25" s="21">
        <v>4720.3</v>
      </c>
      <c r="I25" s="21"/>
      <c r="J25" s="21"/>
      <c r="K25" s="24">
        <v>1282.9000000000001</v>
      </c>
      <c r="L25" s="24"/>
      <c r="M25" s="21">
        <v>3437.4</v>
      </c>
      <c r="N25" s="21"/>
      <c r="O25" s="21"/>
      <c r="P25" s="21"/>
      <c r="Q25" s="21"/>
      <c r="R25" s="21"/>
      <c r="S25" s="21"/>
      <c r="T25" s="32"/>
    </row>
    <row r="26" spans="1:20" s="2" customFormat="1" ht="16.5" x14ac:dyDescent="0.25">
      <c r="A26" s="19">
        <v>20</v>
      </c>
      <c r="B26" s="20" t="s">
        <v>21</v>
      </c>
      <c r="C26" s="20"/>
      <c r="D26" s="20"/>
      <c r="E26" s="20">
        <v>30</v>
      </c>
      <c r="F26" s="19">
        <v>308</v>
      </c>
      <c r="G26" s="20" t="s">
        <v>18</v>
      </c>
      <c r="H26" s="21">
        <v>2413</v>
      </c>
      <c r="I26" s="21"/>
      <c r="J26" s="21"/>
      <c r="K26" s="24">
        <v>269.2</v>
      </c>
      <c r="L26" s="24"/>
      <c r="M26" s="21">
        <v>2143.8000000000002</v>
      </c>
      <c r="N26" s="21"/>
      <c r="O26" s="21"/>
      <c r="P26" s="21"/>
      <c r="Q26" s="21"/>
      <c r="R26" s="21"/>
      <c r="S26" s="21"/>
      <c r="T26" s="32"/>
    </row>
    <row r="27" spans="1:20" s="2" customFormat="1" ht="16.5" x14ac:dyDescent="0.25">
      <c r="A27" s="19">
        <v>21</v>
      </c>
      <c r="B27" s="20" t="s">
        <v>21</v>
      </c>
      <c r="C27" s="20"/>
      <c r="D27" s="20"/>
      <c r="E27" s="20">
        <v>30</v>
      </c>
      <c r="F27" s="19">
        <v>304</v>
      </c>
      <c r="G27" s="20" t="s">
        <v>36</v>
      </c>
      <c r="H27" s="21">
        <v>11132.6</v>
      </c>
      <c r="I27" s="21"/>
      <c r="J27" s="21"/>
      <c r="K27" s="24">
        <v>552.4</v>
      </c>
      <c r="L27" s="24"/>
      <c r="M27" s="21">
        <v>10580.2</v>
      </c>
      <c r="N27" s="21"/>
      <c r="O27" s="21"/>
      <c r="P27" s="21"/>
      <c r="Q27" s="21"/>
      <c r="R27" s="21"/>
      <c r="S27" s="21"/>
      <c r="T27" s="32"/>
    </row>
    <row r="28" spans="1:20" s="2" customFormat="1" ht="16.5" x14ac:dyDescent="0.25">
      <c r="A28" s="19">
        <v>22</v>
      </c>
      <c r="B28" s="20" t="s">
        <v>21</v>
      </c>
      <c r="C28" s="20"/>
      <c r="D28" s="20"/>
      <c r="E28" s="20">
        <v>33</v>
      </c>
      <c r="F28" s="19">
        <v>1159</v>
      </c>
      <c r="G28" s="20" t="s">
        <v>36</v>
      </c>
      <c r="H28" s="21">
        <v>3754.5</v>
      </c>
      <c r="I28" s="21"/>
      <c r="J28" s="21"/>
      <c r="K28" s="24">
        <v>835.3</v>
      </c>
      <c r="L28" s="24"/>
      <c r="M28" s="21">
        <v>2919.2</v>
      </c>
      <c r="N28" s="21"/>
      <c r="O28" s="21"/>
      <c r="P28" s="21"/>
      <c r="Q28" s="21"/>
      <c r="R28" s="21"/>
      <c r="S28" s="21"/>
      <c r="T28" s="32"/>
    </row>
    <row r="29" spans="1:20" s="31" customFormat="1" ht="16.5" x14ac:dyDescent="0.25">
      <c r="A29" s="19">
        <v>23</v>
      </c>
      <c r="B29" s="28" t="s">
        <v>21</v>
      </c>
      <c r="C29" s="28"/>
      <c r="D29" s="28"/>
      <c r="E29" s="28">
        <v>33</v>
      </c>
      <c r="F29" s="27">
        <v>1159</v>
      </c>
      <c r="G29" s="28" t="s">
        <v>36</v>
      </c>
      <c r="H29" s="29">
        <v>3754.5</v>
      </c>
      <c r="I29" s="29"/>
      <c r="J29" s="29"/>
      <c r="K29" s="30">
        <v>315.3</v>
      </c>
      <c r="L29" s="30"/>
      <c r="M29" s="29">
        <v>3439.2</v>
      </c>
      <c r="N29" s="29"/>
      <c r="O29" s="29"/>
      <c r="P29" s="29"/>
      <c r="Q29" s="29"/>
      <c r="R29" s="29"/>
      <c r="S29" s="29"/>
      <c r="T29" s="33"/>
    </row>
    <row r="30" spans="1:20" s="2" customFormat="1" ht="16.5" x14ac:dyDescent="0.25">
      <c r="A30" s="19">
        <v>24</v>
      </c>
      <c r="B30" s="20" t="s">
        <v>21</v>
      </c>
      <c r="C30" s="20"/>
      <c r="D30" s="20"/>
      <c r="E30" s="20">
        <v>33</v>
      </c>
      <c r="F30" s="19">
        <v>87</v>
      </c>
      <c r="G30" s="20" t="s">
        <v>18</v>
      </c>
      <c r="H30" s="21">
        <v>1427.3</v>
      </c>
      <c r="I30" s="21"/>
      <c r="J30" s="21"/>
      <c r="K30" s="24">
        <v>304.39999999999998</v>
      </c>
      <c r="L30" s="24"/>
      <c r="M30" s="21">
        <v>1122.9000000000001</v>
      </c>
      <c r="N30" s="21"/>
      <c r="O30" s="21"/>
      <c r="P30" s="21"/>
      <c r="Q30" s="21"/>
      <c r="R30" s="21"/>
      <c r="S30" s="21"/>
      <c r="T30" s="32"/>
    </row>
    <row r="31" spans="1:20" s="31" customFormat="1" ht="16.5" x14ac:dyDescent="0.25">
      <c r="A31" s="19">
        <v>25</v>
      </c>
      <c r="B31" s="28" t="s">
        <v>21</v>
      </c>
      <c r="C31" s="28"/>
      <c r="D31" s="28"/>
      <c r="E31" s="28">
        <v>33</v>
      </c>
      <c r="F31" s="27">
        <v>87</v>
      </c>
      <c r="G31" s="28" t="s">
        <v>18</v>
      </c>
      <c r="H31" s="29">
        <v>1427.3</v>
      </c>
      <c r="I31" s="29"/>
      <c r="J31" s="29"/>
      <c r="K31" s="30">
        <v>48.9</v>
      </c>
      <c r="L31" s="30"/>
      <c r="M31" s="29">
        <v>1378.3999999999999</v>
      </c>
      <c r="N31" s="29"/>
      <c r="O31" s="29"/>
      <c r="P31" s="29"/>
      <c r="Q31" s="29"/>
      <c r="R31" s="29"/>
      <c r="S31" s="29"/>
      <c r="T31" s="33"/>
    </row>
    <row r="32" spans="1:20" s="2" customFormat="1" ht="16.5" x14ac:dyDescent="0.25">
      <c r="A32" s="19">
        <v>26</v>
      </c>
      <c r="B32" s="20" t="s">
        <v>148</v>
      </c>
      <c r="C32" s="20"/>
      <c r="D32" s="20"/>
      <c r="E32" s="20">
        <v>33</v>
      </c>
      <c r="F32" s="19">
        <v>107</v>
      </c>
      <c r="G32" s="20" t="s">
        <v>149</v>
      </c>
      <c r="H32" s="21">
        <v>103500</v>
      </c>
      <c r="I32" s="21"/>
      <c r="J32" s="21"/>
      <c r="K32" s="24">
        <v>10759.2</v>
      </c>
      <c r="L32" s="24"/>
      <c r="M32" s="21">
        <v>92740.800000000003</v>
      </c>
      <c r="N32" s="21"/>
      <c r="O32" s="21"/>
      <c r="P32" s="21"/>
      <c r="Q32" s="21"/>
      <c r="R32" s="21"/>
      <c r="S32" s="21"/>
      <c r="T32" s="32"/>
    </row>
    <row r="33" spans="1:20" s="2" customFormat="1" ht="16.5" x14ac:dyDescent="0.25">
      <c r="A33" s="19">
        <v>27</v>
      </c>
      <c r="B33" s="20" t="s">
        <v>21</v>
      </c>
      <c r="C33" s="20"/>
      <c r="D33" s="20"/>
      <c r="E33" s="20">
        <v>33</v>
      </c>
      <c r="F33" s="19">
        <v>1159</v>
      </c>
      <c r="G33" s="20" t="s">
        <v>36</v>
      </c>
      <c r="H33" s="21">
        <v>3754.5</v>
      </c>
      <c r="I33" s="21"/>
      <c r="J33" s="21"/>
      <c r="K33" s="24">
        <v>548.6</v>
      </c>
      <c r="L33" s="24"/>
      <c r="M33" s="21">
        <v>3205.9</v>
      </c>
      <c r="N33" s="21"/>
      <c r="O33" s="21"/>
      <c r="P33" s="21"/>
      <c r="Q33" s="21"/>
      <c r="R33" s="21"/>
      <c r="S33" s="21"/>
      <c r="T33" s="32"/>
    </row>
    <row r="34" spans="1:20" s="2" customFormat="1" ht="16.5" x14ac:dyDescent="0.25">
      <c r="A34" s="19">
        <v>28</v>
      </c>
      <c r="B34" s="20" t="s">
        <v>148</v>
      </c>
      <c r="C34" s="20"/>
      <c r="D34" s="20"/>
      <c r="E34" s="20">
        <v>33</v>
      </c>
      <c r="F34" s="19">
        <v>1156</v>
      </c>
      <c r="G34" s="20" t="s">
        <v>149</v>
      </c>
      <c r="H34" s="21">
        <v>82066.8</v>
      </c>
      <c r="I34" s="21"/>
      <c r="J34" s="21"/>
      <c r="K34" s="24">
        <v>18954</v>
      </c>
      <c r="L34" s="24"/>
      <c r="M34" s="21">
        <v>63112.800000000003</v>
      </c>
      <c r="N34" s="21"/>
      <c r="O34" s="21"/>
      <c r="P34" s="21"/>
      <c r="Q34" s="21"/>
      <c r="R34" s="21"/>
      <c r="S34" s="21"/>
      <c r="T34" s="32"/>
    </row>
    <row r="35" spans="1:20" s="2" customFormat="1" ht="16.5" x14ac:dyDescent="0.25">
      <c r="A35" s="19">
        <v>29</v>
      </c>
      <c r="B35" s="20" t="s">
        <v>148</v>
      </c>
      <c r="C35" s="20"/>
      <c r="D35" s="20"/>
      <c r="E35" s="20">
        <v>33</v>
      </c>
      <c r="F35" s="19">
        <v>1157</v>
      </c>
      <c r="G35" s="20" t="s">
        <v>149</v>
      </c>
      <c r="H35" s="21">
        <v>33.4</v>
      </c>
      <c r="I35" s="21"/>
      <c r="J35" s="21"/>
      <c r="K35" s="24">
        <v>33.200000000000003</v>
      </c>
      <c r="L35" s="24"/>
      <c r="M35" s="21">
        <v>0.19999999999999574</v>
      </c>
      <c r="N35" s="21"/>
      <c r="O35" s="21"/>
      <c r="P35" s="21"/>
      <c r="Q35" s="21"/>
      <c r="R35" s="21"/>
      <c r="S35" s="21"/>
      <c r="T35" s="32"/>
    </row>
    <row r="36" spans="1:20" s="2" customFormat="1" ht="16.5" x14ac:dyDescent="0.25">
      <c r="A36" s="19">
        <v>30</v>
      </c>
      <c r="B36" s="20" t="s">
        <v>21</v>
      </c>
      <c r="C36" s="20"/>
      <c r="D36" s="20"/>
      <c r="E36" s="20">
        <v>37</v>
      </c>
      <c r="F36" s="19">
        <v>137</v>
      </c>
      <c r="G36" s="20" t="s">
        <v>33</v>
      </c>
      <c r="H36" s="21">
        <v>4921.2</v>
      </c>
      <c r="I36" s="21"/>
      <c r="J36" s="21"/>
      <c r="K36" s="24">
        <v>711.8</v>
      </c>
      <c r="L36" s="24"/>
      <c r="M36" s="21">
        <v>4209.3999999999996</v>
      </c>
      <c r="N36" s="21"/>
      <c r="O36" s="21"/>
      <c r="P36" s="21"/>
      <c r="Q36" s="21"/>
      <c r="R36" s="21"/>
      <c r="S36" s="21"/>
      <c r="T36" s="32"/>
    </row>
    <row r="37" spans="1:20" s="2" customFormat="1" ht="16.5" x14ac:dyDescent="0.25">
      <c r="A37" s="19">
        <v>31</v>
      </c>
      <c r="B37" s="20" t="s">
        <v>148</v>
      </c>
      <c r="C37" s="20"/>
      <c r="D37" s="20"/>
      <c r="E37" s="20">
        <v>37</v>
      </c>
      <c r="F37" s="19">
        <v>133</v>
      </c>
      <c r="G37" s="20" t="s">
        <v>149</v>
      </c>
      <c r="H37" s="21">
        <v>46914.1</v>
      </c>
      <c r="I37" s="21"/>
      <c r="J37" s="21"/>
      <c r="K37" s="24">
        <v>6228.9</v>
      </c>
      <c r="L37" s="24"/>
      <c r="M37" s="21">
        <v>40685.199999999997</v>
      </c>
      <c r="N37" s="21"/>
      <c r="O37" s="21"/>
      <c r="P37" s="21"/>
      <c r="Q37" s="21"/>
      <c r="R37" s="21"/>
      <c r="S37" s="21"/>
      <c r="T37" s="32"/>
    </row>
    <row r="38" spans="1:20" s="2" customFormat="1" ht="16.5" x14ac:dyDescent="0.25">
      <c r="A38" s="19">
        <v>32</v>
      </c>
      <c r="B38" s="20" t="s">
        <v>21</v>
      </c>
      <c r="C38" s="20"/>
      <c r="D38" s="20"/>
      <c r="E38" s="20">
        <v>37</v>
      </c>
      <c r="F38" s="19">
        <v>134</v>
      </c>
      <c r="G38" s="20" t="s">
        <v>36</v>
      </c>
      <c r="H38" s="21">
        <v>6401.1</v>
      </c>
      <c r="I38" s="21"/>
      <c r="J38" s="21"/>
      <c r="K38" s="24">
        <v>1954.1</v>
      </c>
      <c r="L38" s="24"/>
      <c r="M38" s="21">
        <v>4447</v>
      </c>
      <c r="N38" s="21"/>
      <c r="O38" s="21"/>
      <c r="P38" s="21"/>
      <c r="Q38" s="21"/>
      <c r="R38" s="21"/>
      <c r="S38" s="21"/>
      <c r="T38" s="32"/>
    </row>
    <row r="39" spans="1:20" s="2" customFormat="1" ht="33" x14ac:dyDescent="0.25">
      <c r="A39" s="19">
        <v>33</v>
      </c>
      <c r="B39" s="20" t="s">
        <v>156</v>
      </c>
      <c r="C39" s="20"/>
      <c r="D39" s="20"/>
      <c r="E39" s="20">
        <v>125</v>
      </c>
      <c r="F39" s="19">
        <v>1</v>
      </c>
      <c r="G39" s="20" t="s">
        <v>157</v>
      </c>
      <c r="H39" s="21">
        <v>10080.9</v>
      </c>
      <c r="I39" s="21"/>
      <c r="J39" s="21"/>
      <c r="K39" s="24">
        <v>121.9</v>
      </c>
      <c r="L39" s="24"/>
      <c r="M39" s="21">
        <v>9959</v>
      </c>
      <c r="N39" s="21"/>
      <c r="O39" s="21"/>
      <c r="P39" s="21"/>
      <c r="Q39" s="21"/>
      <c r="R39" s="21"/>
      <c r="S39" s="21"/>
      <c r="T39" s="32"/>
    </row>
    <row r="40" spans="1:20" s="2" customFormat="1" ht="33" x14ac:dyDescent="0.25">
      <c r="A40" s="19">
        <v>34</v>
      </c>
      <c r="B40" s="20" t="s">
        <v>156</v>
      </c>
      <c r="C40" s="20"/>
      <c r="D40" s="20"/>
      <c r="E40" s="20">
        <v>125</v>
      </c>
      <c r="F40" s="19">
        <v>108</v>
      </c>
      <c r="G40" s="20" t="s">
        <v>36</v>
      </c>
      <c r="H40" s="21">
        <v>13346.8</v>
      </c>
      <c r="I40" s="21"/>
      <c r="J40" s="21"/>
      <c r="K40" s="24">
        <v>6113.5</v>
      </c>
      <c r="L40" s="24"/>
      <c r="M40" s="21">
        <v>7233.2999999999993</v>
      </c>
      <c r="N40" s="21"/>
      <c r="O40" s="21"/>
      <c r="P40" s="21"/>
      <c r="Q40" s="21"/>
      <c r="R40" s="21"/>
      <c r="S40" s="21"/>
      <c r="T40" s="32"/>
    </row>
    <row r="41" spans="1:20" s="2" customFormat="1" ht="33" x14ac:dyDescent="0.25">
      <c r="A41" s="19">
        <v>35</v>
      </c>
      <c r="B41" s="20" t="s">
        <v>156</v>
      </c>
      <c r="C41" s="20"/>
      <c r="D41" s="20"/>
      <c r="E41" s="20">
        <v>125</v>
      </c>
      <c r="F41" s="19">
        <v>49</v>
      </c>
      <c r="G41" s="20" t="s">
        <v>158</v>
      </c>
      <c r="H41" s="21">
        <v>317.5</v>
      </c>
      <c r="I41" s="21"/>
      <c r="J41" s="21"/>
      <c r="K41" s="24">
        <v>197.6</v>
      </c>
      <c r="L41" s="24"/>
      <c r="M41" s="21">
        <v>119.9</v>
      </c>
      <c r="N41" s="21"/>
      <c r="O41" s="21"/>
      <c r="P41" s="21"/>
      <c r="Q41" s="21"/>
      <c r="R41" s="21"/>
      <c r="S41" s="21"/>
      <c r="T41" s="32"/>
    </row>
    <row r="42" spans="1:20" s="2" customFormat="1" ht="33" x14ac:dyDescent="0.25">
      <c r="A42" s="19">
        <v>36</v>
      </c>
      <c r="B42" s="20" t="s">
        <v>156</v>
      </c>
      <c r="C42" s="20"/>
      <c r="D42" s="20"/>
      <c r="E42" s="20">
        <v>125</v>
      </c>
      <c r="F42" s="19">
        <v>55</v>
      </c>
      <c r="G42" s="20" t="s">
        <v>157</v>
      </c>
      <c r="H42" s="21">
        <v>545.1</v>
      </c>
      <c r="I42" s="21"/>
      <c r="J42" s="21"/>
      <c r="K42" s="24">
        <v>14</v>
      </c>
      <c r="L42" s="24"/>
      <c r="M42" s="21">
        <v>531.1</v>
      </c>
      <c r="N42" s="21"/>
      <c r="O42" s="21"/>
      <c r="P42" s="21"/>
      <c r="Q42" s="21"/>
      <c r="R42" s="21"/>
      <c r="S42" s="21"/>
      <c r="T42" s="32"/>
    </row>
    <row r="43" spans="1:20" s="2" customFormat="1" ht="33" x14ac:dyDescent="0.25">
      <c r="A43" s="19">
        <v>37</v>
      </c>
      <c r="B43" s="20" t="s">
        <v>156</v>
      </c>
      <c r="C43" s="20"/>
      <c r="D43" s="20"/>
      <c r="E43" s="20">
        <v>125</v>
      </c>
      <c r="F43" s="19">
        <v>95</v>
      </c>
      <c r="G43" s="20" t="s">
        <v>158</v>
      </c>
      <c r="H43" s="21">
        <v>317.5</v>
      </c>
      <c r="I43" s="21"/>
      <c r="J43" s="21"/>
      <c r="K43" s="24">
        <v>197.6</v>
      </c>
      <c r="L43" s="24"/>
      <c r="M43" s="21">
        <v>119.9</v>
      </c>
      <c r="N43" s="21"/>
      <c r="O43" s="21"/>
      <c r="P43" s="21"/>
      <c r="Q43" s="21"/>
      <c r="R43" s="21"/>
      <c r="S43" s="21"/>
      <c r="T43" s="32"/>
    </row>
    <row r="44" spans="1:20" s="2" customFormat="1" ht="33" x14ac:dyDescent="0.25">
      <c r="A44" s="19">
        <v>38</v>
      </c>
      <c r="B44" s="20" t="s">
        <v>156</v>
      </c>
      <c r="C44" s="20"/>
      <c r="D44" s="20"/>
      <c r="E44" s="20">
        <v>125</v>
      </c>
      <c r="F44" s="19">
        <v>161</v>
      </c>
      <c r="G44" s="20" t="s">
        <v>158</v>
      </c>
      <c r="H44" s="21">
        <v>317.5</v>
      </c>
      <c r="I44" s="21"/>
      <c r="J44" s="21"/>
      <c r="K44" s="24">
        <v>197.6</v>
      </c>
      <c r="L44" s="24"/>
      <c r="M44" s="21">
        <v>119.9</v>
      </c>
      <c r="N44" s="21"/>
      <c r="O44" s="21"/>
      <c r="P44" s="21"/>
      <c r="Q44" s="21"/>
      <c r="R44" s="21"/>
      <c r="S44" s="21"/>
      <c r="T44" s="32"/>
    </row>
    <row r="45" spans="1:20" s="2" customFormat="1" ht="33" x14ac:dyDescent="0.25">
      <c r="A45" s="19">
        <v>39</v>
      </c>
      <c r="B45" s="20" t="s">
        <v>156</v>
      </c>
      <c r="C45" s="20"/>
      <c r="D45" s="20"/>
      <c r="E45" s="20">
        <v>125</v>
      </c>
      <c r="F45" s="19">
        <v>141</v>
      </c>
      <c r="G45" s="20" t="s">
        <v>157</v>
      </c>
      <c r="H45" s="21">
        <v>543.6</v>
      </c>
      <c r="I45" s="21"/>
      <c r="J45" s="21"/>
      <c r="K45" s="24">
        <v>14</v>
      </c>
      <c r="L45" s="24"/>
      <c r="M45" s="21">
        <v>529.6</v>
      </c>
      <c r="N45" s="21"/>
      <c r="O45" s="21"/>
      <c r="P45" s="21"/>
      <c r="Q45" s="21"/>
      <c r="R45" s="21"/>
      <c r="S45" s="21"/>
      <c r="T45" s="32"/>
    </row>
    <row r="46" spans="1:20" s="2" customFormat="1" ht="33" x14ac:dyDescent="0.25">
      <c r="A46" s="19">
        <v>40</v>
      </c>
      <c r="B46" s="20" t="s">
        <v>156</v>
      </c>
      <c r="C46" s="20"/>
      <c r="D46" s="20"/>
      <c r="E46" s="20">
        <v>125</v>
      </c>
      <c r="F46" s="19">
        <v>213</v>
      </c>
      <c r="G46" s="20" t="s">
        <v>158</v>
      </c>
      <c r="H46" s="21">
        <v>317.5</v>
      </c>
      <c r="I46" s="21"/>
      <c r="J46" s="21"/>
      <c r="K46" s="24">
        <v>197.6</v>
      </c>
      <c r="L46" s="24"/>
      <c r="M46" s="21">
        <v>119.9</v>
      </c>
      <c r="N46" s="21"/>
      <c r="O46" s="21"/>
      <c r="P46" s="21"/>
      <c r="Q46" s="21"/>
      <c r="R46" s="21"/>
      <c r="S46" s="21"/>
      <c r="T46" s="32"/>
    </row>
    <row r="47" spans="1:20" s="2" customFormat="1" ht="33" x14ac:dyDescent="0.25">
      <c r="A47" s="19">
        <v>41</v>
      </c>
      <c r="B47" s="20" t="s">
        <v>156</v>
      </c>
      <c r="C47" s="20"/>
      <c r="D47" s="20"/>
      <c r="E47" s="20">
        <v>132</v>
      </c>
      <c r="F47" s="19">
        <v>54</v>
      </c>
      <c r="G47" s="20" t="s">
        <v>158</v>
      </c>
      <c r="H47" s="21">
        <v>317.5</v>
      </c>
      <c r="I47" s="21"/>
      <c r="J47" s="21"/>
      <c r="K47" s="24">
        <v>197.6</v>
      </c>
      <c r="L47" s="24"/>
      <c r="M47" s="21">
        <v>119.9</v>
      </c>
      <c r="N47" s="21"/>
      <c r="O47" s="21"/>
      <c r="P47" s="21"/>
      <c r="Q47" s="21"/>
      <c r="R47" s="21"/>
      <c r="S47" s="21"/>
      <c r="T47" s="32"/>
    </row>
    <row r="48" spans="1:20" s="2" customFormat="1" ht="33" x14ac:dyDescent="0.25">
      <c r="A48" s="19">
        <v>42</v>
      </c>
      <c r="B48" s="20" t="s">
        <v>156</v>
      </c>
      <c r="C48" s="20"/>
      <c r="D48" s="20"/>
      <c r="E48" s="20">
        <v>132</v>
      </c>
      <c r="F48" s="19">
        <v>42</v>
      </c>
      <c r="G48" s="20" t="s">
        <v>157</v>
      </c>
      <c r="H48" s="21">
        <v>545.1</v>
      </c>
      <c r="I48" s="21"/>
      <c r="J48" s="21"/>
      <c r="K48" s="24">
        <v>14</v>
      </c>
      <c r="L48" s="24"/>
      <c r="M48" s="21">
        <v>531.1</v>
      </c>
      <c r="N48" s="21"/>
      <c r="O48" s="21"/>
      <c r="P48" s="21"/>
      <c r="Q48" s="21"/>
      <c r="R48" s="21"/>
      <c r="S48" s="21"/>
      <c r="T48" s="32"/>
    </row>
    <row r="49" spans="1:20" s="2" customFormat="1" ht="33" x14ac:dyDescent="0.25">
      <c r="A49" s="19">
        <v>43</v>
      </c>
      <c r="B49" s="20" t="s">
        <v>156</v>
      </c>
      <c r="C49" s="20"/>
      <c r="D49" s="20"/>
      <c r="E49" s="20">
        <v>132</v>
      </c>
      <c r="F49" s="19">
        <v>98</v>
      </c>
      <c r="G49" s="20" t="s">
        <v>158</v>
      </c>
      <c r="H49" s="21">
        <v>317.5</v>
      </c>
      <c r="I49" s="21"/>
      <c r="J49" s="21"/>
      <c r="K49" s="24">
        <v>197.6</v>
      </c>
      <c r="L49" s="24"/>
      <c r="M49" s="21">
        <v>119.9</v>
      </c>
      <c r="N49" s="21"/>
      <c r="O49" s="21"/>
      <c r="P49" s="21"/>
      <c r="Q49" s="21"/>
      <c r="R49" s="21"/>
      <c r="S49" s="21"/>
      <c r="T49" s="32"/>
    </row>
    <row r="50" spans="1:20" s="2" customFormat="1" ht="33" x14ac:dyDescent="0.25">
      <c r="A50" s="19">
        <v>44</v>
      </c>
      <c r="B50" s="20" t="s">
        <v>156</v>
      </c>
      <c r="C50" s="20"/>
      <c r="D50" s="20"/>
      <c r="E50" s="20">
        <v>132</v>
      </c>
      <c r="F50" s="19">
        <v>149</v>
      </c>
      <c r="G50" s="20" t="s">
        <v>158</v>
      </c>
      <c r="H50" s="21">
        <v>317.5</v>
      </c>
      <c r="I50" s="21"/>
      <c r="J50" s="21"/>
      <c r="K50" s="24">
        <v>197.6</v>
      </c>
      <c r="L50" s="24"/>
      <c r="M50" s="21">
        <v>119.9</v>
      </c>
      <c r="N50" s="21"/>
      <c r="O50" s="21"/>
      <c r="P50" s="21"/>
      <c r="Q50" s="21"/>
      <c r="R50" s="21"/>
      <c r="S50" s="21"/>
      <c r="T50" s="32"/>
    </row>
    <row r="51" spans="1:20" s="2" customFormat="1" ht="33" x14ac:dyDescent="0.25">
      <c r="A51" s="19">
        <v>45</v>
      </c>
      <c r="B51" s="20" t="s">
        <v>156</v>
      </c>
      <c r="C51" s="20"/>
      <c r="D51" s="20"/>
      <c r="E51" s="20">
        <v>132</v>
      </c>
      <c r="F51" s="19">
        <v>158</v>
      </c>
      <c r="G51" s="20" t="s">
        <v>157</v>
      </c>
      <c r="H51" s="21">
        <v>447.5</v>
      </c>
      <c r="I51" s="21"/>
      <c r="J51" s="21"/>
      <c r="K51" s="24">
        <v>14</v>
      </c>
      <c r="L51" s="24"/>
      <c r="M51" s="21">
        <v>433.5</v>
      </c>
      <c r="N51" s="21"/>
      <c r="O51" s="21"/>
      <c r="P51" s="21"/>
      <c r="Q51" s="21"/>
      <c r="R51" s="21"/>
      <c r="S51" s="21"/>
      <c r="T51" s="32"/>
    </row>
    <row r="52" spans="1:20" s="2" customFormat="1" ht="33" x14ac:dyDescent="0.25">
      <c r="A52" s="19">
        <v>46</v>
      </c>
      <c r="B52" s="20" t="s">
        <v>156</v>
      </c>
      <c r="C52" s="20"/>
      <c r="D52" s="20"/>
      <c r="E52" s="20">
        <v>132</v>
      </c>
      <c r="F52" s="19">
        <v>211</v>
      </c>
      <c r="G52" s="20" t="s">
        <v>158</v>
      </c>
      <c r="H52" s="21">
        <v>317.5</v>
      </c>
      <c r="I52" s="21"/>
      <c r="J52" s="21"/>
      <c r="K52" s="24">
        <v>197.6</v>
      </c>
      <c r="L52" s="24"/>
      <c r="M52" s="21">
        <v>119.9</v>
      </c>
      <c r="N52" s="21"/>
      <c r="O52" s="21"/>
      <c r="P52" s="21"/>
      <c r="Q52" s="21"/>
      <c r="R52" s="21"/>
      <c r="S52" s="21"/>
      <c r="T52" s="32"/>
    </row>
    <row r="53" spans="1:20" s="2" customFormat="1" ht="33" x14ac:dyDescent="0.25">
      <c r="A53" s="19">
        <v>47</v>
      </c>
      <c r="B53" s="20" t="s">
        <v>156</v>
      </c>
      <c r="C53" s="20"/>
      <c r="D53" s="20"/>
      <c r="E53" s="20">
        <v>132</v>
      </c>
      <c r="F53" s="19">
        <v>272</v>
      </c>
      <c r="G53" s="20" t="s">
        <v>158</v>
      </c>
      <c r="H53" s="21">
        <v>317.5</v>
      </c>
      <c r="I53" s="21"/>
      <c r="J53" s="21"/>
      <c r="K53" s="24">
        <v>197.6</v>
      </c>
      <c r="L53" s="24"/>
      <c r="M53" s="21">
        <v>119.9</v>
      </c>
      <c r="N53" s="21"/>
      <c r="O53" s="21"/>
      <c r="P53" s="21"/>
      <c r="Q53" s="21"/>
      <c r="R53" s="21"/>
      <c r="S53" s="21"/>
      <c r="T53" s="32"/>
    </row>
    <row r="54" spans="1:20" s="2" customFormat="1" ht="33" x14ac:dyDescent="0.25">
      <c r="A54" s="19">
        <v>48</v>
      </c>
      <c r="B54" s="20" t="s">
        <v>156</v>
      </c>
      <c r="C54" s="20"/>
      <c r="D54" s="20"/>
      <c r="E54" s="20">
        <v>132</v>
      </c>
      <c r="F54" s="19">
        <v>276</v>
      </c>
      <c r="G54" s="20" t="s">
        <v>157</v>
      </c>
      <c r="H54" s="21">
        <v>339.6</v>
      </c>
      <c r="I54" s="21"/>
      <c r="J54" s="21"/>
      <c r="K54" s="24">
        <v>14</v>
      </c>
      <c r="L54" s="24"/>
      <c r="M54" s="21">
        <v>325.60000000000002</v>
      </c>
      <c r="N54" s="21"/>
      <c r="O54" s="21"/>
      <c r="P54" s="21"/>
      <c r="Q54" s="21"/>
      <c r="R54" s="21"/>
      <c r="S54" s="21"/>
      <c r="T54" s="32"/>
    </row>
    <row r="55" spans="1:20" s="2" customFormat="1" ht="33" x14ac:dyDescent="0.25">
      <c r="A55" s="19">
        <v>49</v>
      </c>
      <c r="B55" s="20" t="s">
        <v>156</v>
      </c>
      <c r="C55" s="20"/>
      <c r="D55" s="20"/>
      <c r="E55" s="20">
        <v>132</v>
      </c>
      <c r="F55" s="19">
        <v>316</v>
      </c>
      <c r="G55" s="20" t="s">
        <v>158</v>
      </c>
      <c r="H55" s="21">
        <v>317.5</v>
      </c>
      <c r="I55" s="21"/>
      <c r="J55" s="21"/>
      <c r="K55" s="24">
        <v>197.6</v>
      </c>
      <c r="L55" s="24"/>
      <c r="M55" s="21">
        <v>119.9</v>
      </c>
      <c r="N55" s="21"/>
      <c r="O55" s="21"/>
      <c r="P55" s="21"/>
      <c r="Q55" s="21"/>
      <c r="R55" s="21"/>
      <c r="S55" s="21"/>
      <c r="T55" s="32"/>
    </row>
    <row r="56" spans="1:20" s="2" customFormat="1" ht="33" x14ac:dyDescent="0.25">
      <c r="A56" s="19">
        <v>50</v>
      </c>
      <c r="B56" s="20" t="s">
        <v>156</v>
      </c>
      <c r="C56" s="20"/>
      <c r="D56" s="20"/>
      <c r="E56" s="20">
        <v>132</v>
      </c>
      <c r="F56" s="19">
        <v>163</v>
      </c>
      <c r="G56" s="20" t="s">
        <v>36</v>
      </c>
      <c r="H56" s="21">
        <v>22632.9</v>
      </c>
      <c r="I56" s="21"/>
      <c r="J56" s="21"/>
      <c r="K56" s="24">
        <v>4413.3</v>
      </c>
      <c r="L56" s="24"/>
      <c r="M56" s="21">
        <v>18219.600000000002</v>
      </c>
      <c r="N56" s="21"/>
      <c r="O56" s="21"/>
      <c r="P56" s="21"/>
      <c r="Q56" s="21"/>
      <c r="R56" s="21"/>
      <c r="S56" s="21"/>
      <c r="T56" s="32"/>
    </row>
    <row r="57" spans="1:20" s="2" customFormat="1" ht="16.5" x14ac:dyDescent="0.25">
      <c r="A57" s="19">
        <v>51</v>
      </c>
      <c r="B57" s="20" t="s">
        <v>21</v>
      </c>
      <c r="C57" s="20"/>
      <c r="D57" s="20"/>
      <c r="E57" s="20">
        <v>49</v>
      </c>
      <c r="F57" s="19">
        <v>105</v>
      </c>
      <c r="G57" s="20" t="s">
        <v>36</v>
      </c>
      <c r="H57" s="21">
        <v>8525.2999999999993</v>
      </c>
      <c r="I57" s="21"/>
      <c r="J57" s="21"/>
      <c r="K57" s="24">
        <v>837.2</v>
      </c>
      <c r="L57" s="24"/>
      <c r="M57" s="21">
        <v>7688.0999999999995</v>
      </c>
      <c r="N57" s="21"/>
      <c r="O57" s="21"/>
      <c r="P57" s="21"/>
      <c r="Q57" s="21"/>
      <c r="R57" s="21"/>
      <c r="S57" s="21"/>
      <c r="T57" s="32"/>
    </row>
    <row r="58" spans="1:20" s="2" customFormat="1" ht="16.5" x14ac:dyDescent="0.25">
      <c r="A58" s="19">
        <v>52</v>
      </c>
      <c r="B58" s="20" t="s">
        <v>21</v>
      </c>
      <c r="C58" s="20"/>
      <c r="D58" s="20"/>
      <c r="E58" s="20">
        <v>49</v>
      </c>
      <c r="F58" s="19">
        <v>108</v>
      </c>
      <c r="G58" s="20" t="s">
        <v>18</v>
      </c>
      <c r="H58" s="21">
        <v>3925.8</v>
      </c>
      <c r="I58" s="21"/>
      <c r="J58" s="21"/>
      <c r="K58" s="24">
        <v>267.8</v>
      </c>
      <c r="L58" s="24"/>
      <c r="M58" s="21">
        <v>3658</v>
      </c>
      <c r="N58" s="21"/>
      <c r="O58" s="21"/>
      <c r="P58" s="21"/>
      <c r="Q58" s="21"/>
      <c r="R58" s="21"/>
      <c r="S58" s="21"/>
      <c r="T58" s="32"/>
    </row>
    <row r="59" spans="1:20" s="2" customFormat="1" ht="16.5" x14ac:dyDescent="0.25">
      <c r="A59" s="19">
        <v>53</v>
      </c>
      <c r="B59" s="20" t="s">
        <v>21</v>
      </c>
      <c r="C59" s="20"/>
      <c r="D59" s="20"/>
      <c r="E59" s="20">
        <v>49</v>
      </c>
      <c r="F59" s="19">
        <v>104</v>
      </c>
      <c r="G59" s="20" t="s">
        <v>36</v>
      </c>
      <c r="H59" s="21">
        <v>11620.1</v>
      </c>
      <c r="I59" s="21"/>
      <c r="J59" s="21"/>
      <c r="K59" s="24">
        <v>487.6</v>
      </c>
      <c r="L59" s="24"/>
      <c r="M59" s="21">
        <v>11132.5</v>
      </c>
      <c r="N59" s="21"/>
      <c r="O59" s="21"/>
      <c r="P59" s="21"/>
      <c r="Q59" s="21"/>
      <c r="R59" s="21"/>
      <c r="S59" s="21"/>
      <c r="T59" s="32"/>
    </row>
    <row r="60" spans="1:20" s="3" customFormat="1" ht="33.75" customHeight="1" x14ac:dyDescent="0.25">
      <c r="A60" s="50" t="s">
        <v>511</v>
      </c>
      <c r="B60" s="122" t="s">
        <v>510</v>
      </c>
      <c r="C60" s="122"/>
      <c r="D60" s="123"/>
      <c r="E60" s="22"/>
      <c r="F60" s="22"/>
      <c r="G60" s="22"/>
      <c r="H60" s="24"/>
      <c r="I60" s="24"/>
      <c r="J60" s="24"/>
      <c r="K60" s="24">
        <v>70463.200000000012</v>
      </c>
      <c r="L60" s="24"/>
      <c r="M60" s="24"/>
      <c r="N60" s="24"/>
      <c r="O60" s="24"/>
      <c r="P60" s="24"/>
      <c r="Q60" s="24"/>
      <c r="R60" s="24"/>
      <c r="S60" s="24"/>
      <c r="T60" s="34"/>
    </row>
    <row r="61" spans="1:20" s="2" customFormat="1" ht="15.75" x14ac:dyDescent="0.25">
      <c r="A61" s="46">
        <v>1</v>
      </c>
      <c r="B61" s="18" t="s">
        <v>509</v>
      </c>
      <c r="C61" s="18"/>
      <c r="D61" s="18"/>
      <c r="E61" s="47" t="s">
        <v>508</v>
      </c>
      <c r="F61" s="46">
        <v>916</v>
      </c>
      <c r="G61" s="46" t="s">
        <v>36</v>
      </c>
      <c r="H61" s="48">
        <v>10784.2</v>
      </c>
      <c r="I61" s="48"/>
      <c r="J61" s="48"/>
      <c r="K61" s="49">
        <v>891</v>
      </c>
      <c r="L61" s="49"/>
      <c r="M61" s="48">
        <v>9893.2000000000007</v>
      </c>
      <c r="N61" s="48"/>
      <c r="O61" s="48"/>
      <c r="P61" s="48"/>
      <c r="Q61" s="48"/>
      <c r="R61" s="48"/>
      <c r="S61" s="48"/>
      <c r="T61" s="47"/>
    </row>
    <row r="62" spans="1:20" s="2" customFormat="1" ht="15.75" x14ac:dyDescent="0.25">
      <c r="A62" s="46">
        <v>2</v>
      </c>
      <c r="B62" s="18" t="s">
        <v>509</v>
      </c>
      <c r="C62" s="18"/>
      <c r="D62" s="18"/>
      <c r="E62" s="47" t="s">
        <v>508</v>
      </c>
      <c r="F62" s="46">
        <v>917</v>
      </c>
      <c r="G62" s="46" t="s">
        <v>18</v>
      </c>
      <c r="H62" s="48">
        <v>3065.2</v>
      </c>
      <c r="I62" s="48"/>
      <c r="J62" s="48"/>
      <c r="K62" s="49">
        <v>254.3</v>
      </c>
      <c r="L62" s="49"/>
      <c r="M62" s="48">
        <v>2810.8999999999996</v>
      </c>
      <c r="N62" s="48"/>
      <c r="O62" s="48"/>
      <c r="P62" s="48"/>
      <c r="Q62" s="48"/>
      <c r="R62" s="48"/>
      <c r="S62" s="48"/>
      <c r="T62" s="18"/>
    </row>
  </sheetData>
  <autoFilter ref="A5:V62"/>
  <mergeCells count="20">
    <mergeCell ref="B6:D6"/>
    <mergeCell ref="B60:D60"/>
    <mergeCell ref="M4:M5"/>
    <mergeCell ref="N4:N5"/>
    <mergeCell ref="O4:O5"/>
    <mergeCell ref="A1:T1"/>
    <mergeCell ref="A2:T2"/>
    <mergeCell ref="A3:T3"/>
    <mergeCell ref="A4:A5"/>
    <mergeCell ref="B4:B5"/>
    <mergeCell ref="C4:C5"/>
    <mergeCell ref="D4:D5"/>
    <mergeCell ref="E4:J4"/>
    <mergeCell ref="K4:K5"/>
    <mergeCell ref="L4:L5"/>
    <mergeCell ref="S4:S5"/>
    <mergeCell ref="T4:T5"/>
    <mergeCell ref="P4:P5"/>
    <mergeCell ref="Q4:Q5"/>
    <mergeCell ref="R4:R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306"/>
  <sheetViews>
    <sheetView zoomScale="90" zoomScaleNormal="90" workbookViewId="0">
      <selection activeCell="L6" sqref="L6"/>
    </sheetView>
  </sheetViews>
  <sheetFormatPr defaultColWidth="9.140625" defaultRowHeight="15.75" x14ac:dyDescent="0.25"/>
  <cols>
    <col min="1" max="1" width="10" style="2" customWidth="1"/>
    <col min="2" max="2" width="17.42578125" style="2" bestFit="1" customWidth="1"/>
    <col min="3" max="3" width="19.85546875" style="2" bestFit="1" customWidth="1"/>
    <col min="4" max="4" width="4.28515625" style="4" bestFit="1" customWidth="1"/>
    <col min="5" max="5" width="5.140625" style="2" customWidth="1"/>
    <col min="6" max="6" width="12" style="2" customWidth="1"/>
    <col min="7" max="7" width="9" style="5" bestFit="1" customWidth="1"/>
    <col min="8" max="8" width="10.5703125" style="3" customWidth="1"/>
    <col min="9" max="9" width="10.28515625" style="3" customWidth="1"/>
    <col min="10" max="10" width="18" style="3" customWidth="1"/>
    <col min="11" max="16384" width="9.140625" style="2"/>
  </cols>
  <sheetData>
    <row r="1" spans="1:10" ht="20.100000000000001" customHeight="1" x14ac:dyDescent="0.25">
      <c r="A1" s="80" t="s">
        <v>7</v>
      </c>
      <c r="B1" s="80"/>
      <c r="C1" s="80"/>
      <c r="D1" s="80"/>
      <c r="E1" s="80"/>
      <c r="F1" s="80"/>
      <c r="G1" s="80"/>
      <c r="H1" s="80"/>
      <c r="I1" s="80"/>
      <c r="J1" s="80"/>
    </row>
    <row r="2" spans="1:10" ht="20.100000000000001" customHeight="1" x14ac:dyDescent="0.25">
      <c r="A2" s="80" t="s">
        <v>16</v>
      </c>
      <c r="B2" s="80"/>
      <c r="C2" s="80"/>
      <c r="D2" s="80"/>
      <c r="E2" s="80"/>
      <c r="F2" s="80"/>
      <c r="G2" s="80"/>
      <c r="H2" s="80"/>
      <c r="I2" s="80"/>
      <c r="J2" s="80"/>
    </row>
    <row r="3" spans="1:10" ht="20.100000000000001" customHeight="1" x14ac:dyDescent="0.25">
      <c r="A3" s="80" t="s">
        <v>17</v>
      </c>
      <c r="B3" s="80"/>
      <c r="C3" s="80"/>
      <c r="D3" s="80"/>
      <c r="E3" s="80"/>
      <c r="F3" s="80"/>
      <c r="G3" s="80"/>
      <c r="H3" s="80"/>
      <c r="I3" s="80"/>
      <c r="J3" s="80"/>
    </row>
    <row r="4" spans="1:10" ht="21" customHeight="1" x14ac:dyDescent="0.25">
      <c r="A4" s="81" t="s">
        <v>20</v>
      </c>
      <c r="B4" s="81"/>
      <c r="C4" s="81"/>
      <c r="D4" s="81"/>
      <c r="E4" s="81"/>
      <c r="F4" s="81"/>
      <c r="G4" s="81"/>
      <c r="H4" s="81"/>
      <c r="I4" s="81"/>
      <c r="J4" s="81"/>
    </row>
    <row r="5" spans="1:10" x14ac:dyDescent="0.25">
      <c r="A5" s="82" t="s">
        <v>15</v>
      </c>
      <c r="B5" s="83" t="s">
        <v>1</v>
      </c>
      <c r="C5" s="83" t="s">
        <v>13</v>
      </c>
      <c r="D5" s="85" t="s">
        <v>12</v>
      </c>
      <c r="E5" s="86"/>
      <c r="F5" s="86"/>
      <c r="G5" s="87"/>
      <c r="H5" s="83" t="s">
        <v>14</v>
      </c>
      <c r="I5" s="83" t="s">
        <v>11</v>
      </c>
      <c r="J5" s="88" t="s">
        <v>8</v>
      </c>
    </row>
    <row r="6" spans="1:10" ht="42.75" x14ac:dyDescent="0.25">
      <c r="A6" s="82"/>
      <c r="B6" s="84"/>
      <c r="C6" s="84"/>
      <c r="D6" s="12" t="s">
        <v>9</v>
      </c>
      <c r="E6" s="13" t="s">
        <v>3</v>
      </c>
      <c r="F6" s="13" t="s">
        <v>0</v>
      </c>
      <c r="G6" s="14" t="s">
        <v>10</v>
      </c>
      <c r="H6" s="84"/>
      <c r="I6" s="84"/>
      <c r="J6" s="89"/>
    </row>
    <row r="7" spans="1:10" ht="39.950000000000003" customHeight="1" x14ac:dyDescent="0.25">
      <c r="A7" s="17">
        <v>1</v>
      </c>
      <c r="B7" s="15" t="s">
        <v>21</v>
      </c>
      <c r="C7" s="15" t="s">
        <v>22</v>
      </c>
      <c r="D7" s="15">
        <v>20</v>
      </c>
      <c r="E7" s="17">
        <v>131</v>
      </c>
      <c r="F7" s="17" t="s">
        <v>18</v>
      </c>
      <c r="G7" s="10">
        <v>3355.7</v>
      </c>
      <c r="H7" s="10">
        <v>262.10000000000002</v>
      </c>
      <c r="I7" s="10">
        <f>G7-H7</f>
        <v>3093.6</v>
      </c>
      <c r="J7" s="11"/>
    </row>
    <row r="8" spans="1:10" ht="39.950000000000003" customHeight="1" x14ac:dyDescent="0.25">
      <c r="A8" s="17">
        <v>2</v>
      </c>
      <c r="B8" s="15" t="s">
        <v>23</v>
      </c>
      <c r="C8" s="15" t="s">
        <v>22</v>
      </c>
      <c r="D8" s="15">
        <v>20</v>
      </c>
      <c r="E8" s="17">
        <v>129</v>
      </c>
      <c r="F8" s="17" t="s">
        <v>24</v>
      </c>
      <c r="G8" s="10">
        <v>194.7</v>
      </c>
      <c r="H8" s="10">
        <v>193.4</v>
      </c>
      <c r="I8" s="10">
        <f t="shared" ref="I8:I263" si="0">G8-H8</f>
        <v>1.2999999999999829</v>
      </c>
      <c r="J8" s="11"/>
    </row>
    <row r="9" spans="1:10" ht="39.950000000000003" customHeight="1" x14ac:dyDescent="0.25">
      <c r="A9" s="17">
        <v>3</v>
      </c>
      <c r="B9" s="15" t="s">
        <v>25</v>
      </c>
      <c r="C9" s="15" t="s">
        <v>22</v>
      </c>
      <c r="D9" s="15">
        <v>20</v>
      </c>
      <c r="E9" s="17">
        <v>29</v>
      </c>
      <c r="F9" s="17" t="s">
        <v>2</v>
      </c>
      <c r="G9" s="10">
        <v>4612.3</v>
      </c>
      <c r="H9" s="10">
        <v>2707.6</v>
      </c>
      <c r="I9" s="10">
        <f t="shared" si="0"/>
        <v>1904.7000000000003</v>
      </c>
      <c r="J9" s="11" t="s">
        <v>191</v>
      </c>
    </row>
    <row r="10" spans="1:10" ht="39.950000000000003" customHeight="1" x14ac:dyDescent="0.25">
      <c r="A10" s="17">
        <v>4</v>
      </c>
      <c r="B10" s="15" t="s">
        <v>26</v>
      </c>
      <c r="C10" s="15" t="s">
        <v>22</v>
      </c>
      <c r="D10" s="15">
        <v>20</v>
      </c>
      <c r="E10" s="17">
        <v>34</v>
      </c>
      <c r="F10" s="18" t="s">
        <v>2</v>
      </c>
      <c r="G10" s="10">
        <v>11378.4</v>
      </c>
      <c r="H10" s="10">
        <v>1563.2</v>
      </c>
      <c r="I10" s="10">
        <f t="shared" si="0"/>
        <v>9815.1999999999989</v>
      </c>
      <c r="J10" s="11" t="s">
        <v>192</v>
      </c>
    </row>
    <row r="11" spans="1:10" ht="39.950000000000003" customHeight="1" x14ac:dyDescent="0.25">
      <c r="A11" s="17">
        <v>5</v>
      </c>
      <c r="B11" s="15" t="s">
        <v>27</v>
      </c>
      <c r="C11" s="15" t="s">
        <v>22</v>
      </c>
      <c r="D11" s="15">
        <v>20</v>
      </c>
      <c r="E11" s="17">
        <v>33</v>
      </c>
      <c r="F11" s="18" t="s">
        <v>2</v>
      </c>
      <c r="G11" s="10">
        <v>7576.1</v>
      </c>
      <c r="H11" s="10">
        <v>6249.3</v>
      </c>
      <c r="I11" s="10">
        <f t="shared" si="0"/>
        <v>1326.8000000000002</v>
      </c>
      <c r="J11" s="11" t="s">
        <v>193</v>
      </c>
    </row>
    <row r="12" spans="1:10" ht="39.950000000000003" customHeight="1" x14ac:dyDescent="0.25">
      <c r="A12" s="17">
        <v>6</v>
      </c>
      <c r="B12" s="15" t="s">
        <v>28</v>
      </c>
      <c r="C12" s="15" t="s">
        <v>22</v>
      </c>
      <c r="D12" s="15">
        <v>20</v>
      </c>
      <c r="E12" s="17">
        <v>43</v>
      </c>
      <c r="F12" s="18" t="s">
        <v>2</v>
      </c>
      <c r="G12" s="10">
        <v>15134.6</v>
      </c>
      <c r="H12" s="10">
        <v>6826</v>
      </c>
      <c r="I12" s="10">
        <f t="shared" si="0"/>
        <v>8308.6</v>
      </c>
      <c r="J12" s="11" t="s">
        <v>194</v>
      </c>
    </row>
    <row r="13" spans="1:10" ht="39.950000000000003" customHeight="1" x14ac:dyDescent="0.25">
      <c r="A13" s="17">
        <v>7</v>
      </c>
      <c r="B13" s="15" t="s">
        <v>29</v>
      </c>
      <c r="C13" s="15" t="s">
        <v>22</v>
      </c>
      <c r="D13" s="15">
        <v>24</v>
      </c>
      <c r="E13" s="17">
        <v>4</v>
      </c>
      <c r="F13" s="18" t="s">
        <v>2</v>
      </c>
      <c r="G13" s="10">
        <v>9766.4</v>
      </c>
      <c r="H13" s="10">
        <v>8093.5</v>
      </c>
      <c r="I13" s="10">
        <f t="shared" si="0"/>
        <v>1672.8999999999996</v>
      </c>
      <c r="J13" s="11"/>
    </row>
    <row r="14" spans="1:10" ht="39.950000000000003" customHeight="1" x14ac:dyDescent="0.25">
      <c r="A14" s="17">
        <v>8</v>
      </c>
      <c r="B14" s="15" t="s">
        <v>30</v>
      </c>
      <c r="C14" s="15" t="s">
        <v>22</v>
      </c>
      <c r="D14" s="15">
        <v>24</v>
      </c>
      <c r="E14" s="17">
        <v>246</v>
      </c>
      <c r="F14" s="18" t="s">
        <v>2</v>
      </c>
      <c r="G14" s="10">
        <v>1913.8</v>
      </c>
      <c r="H14" s="10">
        <v>316.60000000000002</v>
      </c>
      <c r="I14" s="10">
        <f t="shared" si="0"/>
        <v>1597.1999999999998</v>
      </c>
      <c r="J14" s="11"/>
    </row>
    <row r="15" spans="1:10" ht="39.950000000000003" customHeight="1" x14ac:dyDescent="0.25">
      <c r="A15" s="17">
        <v>9</v>
      </c>
      <c r="B15" s="15" t="s">
        <v>31</v>
      </c>
      <c r="C15" s="15" t="s">
        <v>22</v>
      </c>
      <c r="D15" s="15">
        <v>24</v>
      </c>
      <c r="E15" s="17">
        <v>247</v>
      </c>
      <c r="F15" s="18" t="s">
        <v>2</v>
      </c>
      <c r="G15" s="10">
        <v>1715.3</v>
      </c>
      <c r="H15" s="10">
        <v>305.7</v>
      </c>
      <c r="I15" s="10">
        <f t="shared" si="0"/>
        <v>1409.6</v>
      </c>
      <c r="J15" s="11"/>
    </row>
    <row r="16" spans="1:10" ht="39.950000000000003" customHeight="1" x14ac:dyDescent="0.25">
      <c r="A16" s="17">
        <v>10</v>
      </c>
      <c r="B16" s="15" t="s">
        <v>32</v>
      </c>
      <c r="C16" s="15" t="s">
        <v>22</v>
      </c>
      <c r="D16" s="15">
        <v>24</v>
      </c>
      <c r="E16" s="17">
        <v>17</v>
      </c>
      <c r="F16" s="18" t="s">
        <v>2</v>
      </c>
      <c r="G16" s="10">
        <v>3183.2</v>
      </c>
      <c r="H16" s="10">
        <v>745.7</v>
      </c>
      <c r="I16" s="10">
        <f t="shared" si="0"/>
        <v>2437.5</v>
      </c>
      <c r="J16" s="11"/>
    </row>
    <row r="17" spans="1:10" ht="39.950000000000003" customHeight="1" x14ac:dyDescent="0.25">
      <c r="A17" s="17">
        <v>11</v>
      </c>
      <c r="B17" s="15" t="s">
        <v>21</v>
      </c>
      <c r="C17" s="15" t="s">
        <v>22</v>
      </c>
      <c r="D17" s="15">
        <v>24</v>
      </c>
      <c r="E17" s="17">
        <v>766</v>
      </c>
      <c r="F17" s="18" t="s">
        <v>33</v>
      </c>
      <c r="G17" s="10">
        <v>17825</v>
      </c>
      <c r="H17" s="10">
        <v>1778.4</v>
      </c>
      <c r="I17" s="10">
        <f t="shared" si="0"/>
        <v>16046.6</v>
      </c>
      <c r="J17" s="11"/>
    </row>
    <row r="18" spans="1:10" ht="39.950000000000003" customHeight="1" x14ac:dyDescent="0.25">
      <c r="A18" s="17">
        <v>12</v>
      </c>
      <c r="B18" s="15" t="s">
        <v>34</v>
      </c>
      <c r="C18" s="15" t="s">
        <v>22</v>
      </c>
      <c r="D18" s="15">
        <v>24</v>
      </c>
      <c r="E18" s="17">
        <v>22</v>
      </c>
      <c r="F18" s="18" t="s">
        <v>35</v>
      </c>
      <c r="G18" s="10">
        <v>18319</v>
      </c>
      <c r="H18" s="10">
        <v>13360.8</v>
      </c>
      <c r="I18" s="10">
        <f t="shared" si="0"/>
        <v>4958.2000000000007</v>
      </c>
      <c r="J18" s="11"/>
    </row>
    <row r="19" spans="1:10" ht="39.950000000000003" customHeight="1" x14ac:dyDescent="0.25">
      <c r="A19" s="17">
        <v>13</v>
      </c>
      <c r="B19" s="15" t="s">
        <v>21</v>
      </c>
      <c r="C19" s="15" t="s">
        <v>22</v>
      </c>
      <c r="D19" s="15">
        <v>24</v>
      </c>
      <c r="E19" s="17">
        <v>760</v>
      </c>
      <c r="F19" s="18" t="s">
        <v>36</v>
      </c>
      <c r="G19" s="10">
        <v>86820.9</v>
      </c>
      <c r="H19" s="10">
        <v>435.1</v>
      </c>
      <c r="I19" s="10">
        <f t="shared" si="0"/>
        <v>86385.799999999988</v>
      </c>
      <c r="J19" s="11"/>
    </row>
    <row r="20" spans="1:10" ht="39.950000000000003" customHeight="1" x14ac:dyDescent="0.25">
      <c r="A20" s="17">
        <v>14</v>
      </c>
      <c r="B20" s="15" t="s">
        <v>37</v>
      </c>
      <c r="C20" s="15" t="s">
        <v>22</v>
      </c>
      <c r="D20" s="15">
        <v>24</v>
      </c>
      <c r="E20" s="17">
        <v>48</v>
      </c>
      <c r="F20" s="18" t="s">
        <v>35</v>
      </c>
      <c r="G20" s="10">
        <v>9200</v>
      </c>
      <c r="H20" s="10">
        <v>390.2</v>
      </c>
      <c r="I20" s="10">
        <f t="shared" si="0"/>
        <v>8809.7999999999993</v>
      </c>
      <c r="J20" s="11"/>
    </row>
    <row r="21" spans="1:10" ht="39.950000000000003" customHeight="1" x14ac:dyDescent="0.25">
      <c r="A21" s="17">
        <v>15</v>
      </c>
      <c r="B21" s="15" t="s">
        <v>21</v>
      </c>
      <c r="C21" s="15" t="s">
        <v>22</v>
      </c>
      <c r="D21" s="15">
        <v>25</v>
      </c>
      <c r="E21" s="17">
        <v>307</v>
      </c>
      <c r="F21" s="18" t="s">
        <v>36</v>
      </c>
      <c r="G21" s="10">
        <v>2472.6</v>
      </c>
      <c r="H21" s="10">
        <v>180</v>
      </c>
      <c r="I21" s="10">
        <f t="shared" si="0"/>
        <v>2292.6</v>
      </c>
      <c r="J21" s="11"/>
    </row>
    <row r="22" spans="1:10" ht="39.950000000000003" customHeight="1" x14ac:dyDescent="0.25">
      <c r="A22" s="17">
        <v>16</v>
      </c>
      <c r="B22" s="15" t="s">
        <v>34</v>
      </c>
      <c r="C22" s="15" t="s">
        <v>22</v>
      </c>
      <c r="D22" s="15">
        <v>25</v>
      </c>
      <c r="E22" s="17">
        <v>14</v>
      </c>
      <c r="F22" s="18" t="s">
        <v>2</v>
      </c>
      <c r="G22" s="10">
        <v>11225.1</v>
      </c>
      <c r="H22" s="10">
        <v>8983.9</v>
      </c>
      <c r="I22" s="10">
        <f t="shared" si="0"/>
        <v>2241.2000000000007</v>
      </c>
      <c r="J22" s="11"/>
    </row>
    <row r="23" spans="1:10" ht="39.950000000000003" customHeight="1" x14ac:dyDescent="0.25">
      <c r="A23" s="17">
        <v>17</v>
      </c>
      <c r="B23" s="15" t="s">
        <v>32</v>
      </c>
      <c r="C23" s="15" t="s">
        <v>22</v>
      </c>
      <c r="D23" s="15">
        <v>25</v>
      </c>
      <c r="E23" s="17">
        <v>19</v>
      </c>
      <c r="F23" s="18" t="s">
        <v>2</v>
      </c>
      <c r="G23" s="10">
        <v>7368.2</v>
      </c>
      <c r="H23" s="10">
        <v>4579.3</v>
      </c>
      <c r="I23" s="10">
        <f t="shared" si="0"/>
        <v>2788.8999999999996</v>
      </c>
      <c r="J23" s="11"/>
    </row>
    <row r="24" spans="1:10" ht="39.950000000000003" customHeight="1" x14ac:dyDescent="0.25">
      <c r="A24" s="17">
        <v>18</v>
      </c>
      <c r="B24" s="15" t="s">
        <v>38</v>
      </c>
      <c r="C24" s="15" t="s">
        <v>22</v>
      </c>
      <c r="D24" s="15">
        <v>25</v>
      </c>
      <c r="E24" s="17">
        <v>349</v>
      </c>
      <c r="F24" s="18" t="s">
        <v>35</v>
      </c>
      <c r="G24" s="10">
        <v>16316.6</v>
      </c>
      <c r="H24" s="10">
        <v>16282.1</v>
      </c>
      <c r="I24" s="10">
        <f t="shared" si="0"/>
        <v>34.5</v>
      </c>
      <c r="J24" s="11"/>
    </row>
    <row r="25" spans="1:10" ht="39.950000000000003" customHeight="1" x14ac:dyDescent="0.25">
      <c r="A25" s="17">
        <v>19</v>
      </c>
      <c r="B25" s="15" t="s">
        <v>38</v>
      </c>
      <c r="C25" s="15" t="s">
        <v>22</v>
      </c>
      <c r="D25" s="15">
        <v>25</v>
      </c>
      <c r="E25" s="17">
        <v>350</v>
      </c>
      <c r="F25" s="18" t="s">
        <v>2</v>
      </c>
      <c r="G25" s="10">
        <v>2206.8000000000002</v>
      </c>
      <c r="H25" s="10">
        <v>2206.8000000000002</v>
      </c>
      <c r="I25" s="10">
        <f t="shared" si="0"/>
        <v>0</v>
      </c>
      <c r="J25" s="11"/>
    </row>
    <row r="26" spans="1:10" ht="39.950000000000003" customHeight="1" x14ac:dyDescent="0.25">
      <c r="A26" s="17">
        <v>20</v>
      </c>
      <c r="B26" s="15" t="s">
        <v>28</v>
      </c>
      <c r="C26" s="15" t="s">
        <v>22</v>
      </c>
      <c r="D26" s="15">
        <v>25</v>
      </c>
      <c r="E26" s="17">
        <v>23</v>
      </c>
      <c r="F26" s="18" t="s">
        <v>35</v>
      </c>
      <c r="G26" s="10">
        <v>16837.2</v>
      </c>
      <c r="H26" s="10">
        <v>8185.9</v>
      </c>
      <c r="I26" s="10">
        <f t="shared" si="0"/>
        <v>8651.3000000000011</v>
      </c>
      <c r="J26" s="11"/>
    </row>
    <row r="27" spans="1:10" ht="39.950000000000003" customHeight="1" x14ac:dyDescent="0.25">
      <c r="A27" s="17">
        <v>21</v>
      </c>
      <c r="B27" s="15" t="s">
        <v>39</v>
      </c>
      <c r="C27" s="15" t="s">
        <v>22</v>
      </c>
      <c r="D27" s="15">
        <v>25</v>
      </c>
      <c r="E27" s="17">
        <v>24</v>
      </c>
      <c r="F27" s="18" t="s">
        <v>2</v>
      </c>
      <c r="G27" s="10">
        <v>7109</v>
      </c>
      <c r="H27" s="10">
        <v>101.5</v>
      </c>
      <c r="I27" s="10">
        <f t="shared" si="0"/>
        <v>7007.5</v>
      </c>
      <c r="J27" s="11"/>
    </row>
    <row r="28" spans="1:10" ht="39.950000000000003" customHeight="1" x14ac:dyDescent="0.25">
      <c r="A28" s="17">
        <v>22</v>
      </c>
      <c r="B28" s="15" t="s">
        <v>40</v>
      </c>
      <c r="C28" s="15" t="s">
        <v>22</v>
      </c>
      <c r="D28" s="15">
        <v>25</v>
      </c>
      <c r="E28" s="17">
        <v>31</v>
      </c>
      <c r="F28" s="18" t="s">
        <v>2</v>
      </c>
      <c r="G28" s="10">
        <v>5850.8</v>
      </c>
      <c r="H28" s="10">
        <v>4947.5</v>
      </c>
      <c r="I28" s="10">
        <f t="shared" si="0"/>
        <v>903.30000000000018</v>
      </c>
      <c r="J28" s="11"/>
    </row>
    <row r="29" spans="1:10" ht="39.950000000000003" customHeight="1" x14ac:dyDescent="0.25">
      <c r="A29" s="17">
        <v>23</v>
      </c>
      <c r="B29" s="15" t="s">
        <v>41</v>
      </c>
      <c r="C29" s="15" t="s">
        <v>22</v>
      </c>
      <c r="D29" s="15">
        <v>25</v>
      </c>
      <c r="E29" s="17">
        <v>21</v>
      </c>
      <c r="F29" s="18" t="s">
        <v>35</v>
      </c>
      <c r="G29" s="10">
        <v>18854.7</v>
      </c>
      <c r="H29" s="10">
        <v>2242.1</v>
      </c>
      <c r="I29" s="10">
        <f t="shared" si="0"/>
        <v>16612.600000000002</v>
      </c>
      <c r="J29" s="11"/>
    </row>
    <row r="30" spans="1:10" ht="39.950000000000003" customHeight="1" x14ac:dyDescent="0.25">
      <c r="A30" s="17">
        <v>24</v>
      </c>
      <c r="B30" s="15" t="s">
        <v>42</v>
      </c>
      <c r="C30" s="15" t="s">
        <v>22</v>
      </c>
      <c r="D30" s="15">
        <v>25</v>
      </c>
      <c r="E30" s="17">
        <v>28</v>
      </c>
      <c r="F30" s="18" t="s">
        <v>35</v>
      </c>
      <c r="G30" s="10">
        <v>5193.2</v>
      </c>
      <c r="H30" s="10">
        <v>341</v>
      </c>
      <c r="I30" s="10">
        <f t="shared" si="0"/>
        <v>4852.2</v>
      </c>
      <c r="J30" s="11"/>
    </row>
    <row r="31" spans="1:10" ht="39.950000000000003" customHeight="1" x14ac:dyDescent="0.25">
      <c r="A31" s="17">
        <v>25</v>
      </c>
      <c r="B31" s="15" t="s">
        <v>21</v>
      </c>
      <c r="C31" s="15" t="s">
        <v>22</v>
      </c>
      <c r="D31" s="15">
        <v>25</v>
      </c>
      <c r="E31" s="17">
        <v>318</v>
      </c>
      <c r="F31" s="18" t="s">
        <v>18</v>
      </c>
      <c r="G31" s="10">
        <v>1951.6</v>
      </c>
      <c r="H31" s="10">
        <v>17.2</v>
      </c>
      <c r="I31" s="10">
        <f t="shared" si="0"/>
        <v>1934.3999999999999</v>
      </c>
      <c r="J31" s="11"/>
    </row>
    <row r="32" spans="1:10" ht="39.950000000000003" customHeight="1" x14ac:dyDescent="0.25">
      <c r="A32" s="17">
        <v>26</v>
      </c>
      <c r="B32" s="15" t="s">
        <v>43</v>
      </c>
      <c r="C32" s="15" t="s">
        <v>22</v>
      </c>
      <c r="D32" s="15">
        <v>25</v>
      </c>
      <c r="E32" s="17">
        <v>258</v>
      </c>
      <c r="F32" s="18" t="s">
        <v>2</v>
      </c>
      <c r="G32" s="10">
        <v>1020.3</v>
      </c>
      <c r="H32" s="10">
        <v>224.2</v>
      </c>
      <c r="I32" s="10">
        <f t="shared" si="0"/>
        <v>796.09999999999991</v>
      </c>
      <c r="J32" s="11"/>
    </row>
    <row r="33" spans="1:10" ht="39.950000000000003" customHeight="1" x14ac:dyDescent="0.25">
      <c r="A33" s="17">
        <v>27</v>
      </c>
      <c r="B33" s="15" t="s">
        <v>43</v>
      </c>
      <c r="C33" s="15" t="s">
        <v>22</v>
      </c>
      <c r="D33" s="15">
        <v>25</v>
      </c>
      <c r="E33" s="17">
        <v>257</v>
      </c>
      <c r="F33" s="18" t="s">
        <v>2</v>
      </c>
      <c r="G33" s="10">
        <v>1009.9</v>
      </c>
      <c r="H33" s="10">
        <v>607.70000000000005</v>
      </c>
      <c r="I33" s="10">
        <f t="shared" si="0"/>
        <v>402.19999999999993</v>
      </c>
      <c r="J33" s="11"/>
    </row>
    <row r="34" spans="1:10" ht="39.950000000000003" customHeight="1" x14ac:dyDescent="0.25">
      <c r="A34" s="17">
        <v>28</v>
      </c>
      <c r="B34" s="15" t="s">
        <v>43</v>
      </c>
      <c r="C34" s="15" t="s">
        <v>22</v>
      </c>
      <c r="D34" s="15">
        <v>25</v>
      </c>
      <c r="E34" s="17">
        <v>256</v>
      </c>
      <c r="F34" s="18" t="s">
        <v>2</v>
      </c>
      <c r="G34" s="10">
        <v>1012.7</v>
      </c>
      <c r="H34" s="10">
        <v>824.5</v>
      </c>
      <c r="I34" s="10">
        <f t="shared" si="0"/>
        <v>188.20000000000005</v>
      </c>
      <c r="J34" s="11"/>
    </row>
    <row r="35" spans="1:10" ht="39.950000000000003" customHeight="1" x14ac:dyDescent="0.25">
      <c r="A35" s="17">
        <v>29</v>
      </c>
      <c r="B35" s="15" t="s">
        <v>43</v>
      </c>
      <c r="C35" s="15" t="s">
        <v>22</v>
      </c>
      <c r="D35" s="15">
        <v>25</v>
      </c>
      <c r="E35" s="17">
        <v>255</v>
      </c>
      <c r="F35" s="18" t="s">
        <v>2</v>
      </c>
      <c r="G35" s="10">
        <v>1014.7</v>
      </c>
      <c r="H35" s="10">
        <v>1007.4</v>
      </c>
      <c r="I35" s="10">
        <f t="shared" si="0"/>
        <v>7.3000000000000682</v>
      </c>
      <c r="J35" s="11"/>
    </row>
    <row r="36" spans="1:10" ht="39.950000000000003" customHeight="1" x14ac:dyDescent="0.25">
      <c r="A36" s="17">
        <v>30</v>
      </c>
      <c r="B36" s="15" t="s">
        <v>43</v>
      </c>
      <c r="C36" s="15" t="s">
        <v>22</v>
      </c>
      <c r="D36" s="15">
        <v>25</v>
      </c>
      <c r="E36" s="17">
        <v>254</v>
      </c>
      <c r="F36" s="18" t="s">
        <v>2</v>
      </c>
      <c r="G36" s="10">
        <v>1027.7</v>
      </c>
      <c r="H36" s="10">
        <v>927.9</v>
      </c>
      <c r="I36" s="10">
        <f t="shared" si="0"/>
        <v>99.800000000000068</v>
      </c>
      <c r="J36" s="11"/>
    </row>
    <row r="37" spans="1:10" ht="39.950000000000003" customHeight="1" x14ac:dyDescent="0.25">
      <c r="A37" s="17">
        <v>31</v>
      </c>
      <c r="B37" s="15" t="s">
        <v>44</v>
      </c>
      <c r="C37" s="15" t="s">
        <v>22</v>
      </c>
      <c r="D37" s="15">
        <v>25</v>
      </c>
      <c r="E37" s="17">
        <v>253</v>
      </c>
      <c r="F37" s="18" t="s">
        <v>2</v>
      </c>
      <c r="G37" s="10">
        <v>1171.7</v>
      </c>
      <c r="H37" s="10">
        <v>879.6</v>
      </c>
      <c r="I37" s="10">
        <f t="shared" si="0"/>
        <v>292.10000000000002</v>
      </c>
      <c r="J37" s="11"/>
    </row>
    <row r="38" spans="1:10" ht="39.950000000000003" customHeight="1" x14ac:dyDescent="0.25">
      <c r="A38" s="17">
        <v>32</v>
      </c>
      <c r="B38" s="15" t="s">
        <v>43</v>
      </c>
      <c r="C38" s="15" t="s">
        <v>22</v>
      </c>
      <c r="D38" s="15">
        <v>25</v>
      </c>
      <c r="E38" s="17">
        <v>252</v>
      </c>
      <c r="F38" s="18" t="s">
        <v>2</v>
      </c>
      <c r="G38" s="10">
        <v>1000.4</v>
      </c>
      <c r="H38" s="10">
        <v>723.1</v>
      </c>
      <c r="I38" s="10">
        <f t="shared" si="0"/>
        <v>277.29999999999995</v>
      </c>
      <c r="J38" s="11"/>
    </row>
    <row r="39" spans="1:10" ht="39.950000000000003" customHeight="1" x14ac:dyDescent="0.25">
      <c r="A39" s="17">
        <v>33</v>
      </c>
      <c r="B39" s="15" t="s">
        <v>43</v>
      </c>
      <c r="C39" s="15" t="s">
        <v>22</v>
      </c>
      <c r="D39" s="15">
        <v>25</v>
      </c>
      <c r="E39" s="17">
        <v>251</v>
      </c>
      <c r="F39" s="18" t="s">
        <v>2</v>
      </c>
      <c r="G39" s="10">
        <v>1000.4</v>
      </c>
      <c r="H39" s="10">
        <v>668.2</v>
      </c>
      <c r="I39" s="10">
        <f t="shared" si="0"/>
        <v>332.19999999999993</v>
      </c>
      <c r="J39" s="11"/>
    </row>
    <row r="40" spans="1:10" ht="39.950000000000003" customHeight="1" x14ac:dyDescent="0.25">
      <c r="A40" s="17">
        <v>34</v>
      </c>
      <c r="B40" s="15" t="s">
        <v>43</v>
      </c>
      <c r="C40" s="15" t="s">
        <v>22</v>
      </c>
      <c r="D40" s="15">
        <v>25</v>
      </c>
      <c r="E40" s="17">
        <v>250</v>
      </c>
      <c r="F40" s="18" t="s">
        <v>2</v>
      </c>
      <c r="G40" s="10">
        <v>1003.6</v>
      </c>
      <c r="H40" s="10">
        <v>612.20000000000005</v>
      </c>
      <c r="I40" s="10">
        <f t="shared" si="0"/>
        <v>391.4</v>
      </c>
      <c r="J40" s="11"/>
    </row>
    <row r="41" spans="1:10" ht="39.950000000000003" customHeight="1" x14ac:dyDescent="0.25">
      <c r="A41" s="17">
        <v>35</v>
      </c>
      <c r="B41" s="15" t="s">
        <v>43</v>
      </c>
      <c r="C41" s="15" t="s">
        <v>22</v>
      </c>
      <c r="D41" s="15">
        <v>25</v>
      </c>
      <c r="E41" s="17">
        <v>249</v>
      </c>
      <c r="F41" s="18" t="s">
        <v>2</v>
      </c>
      <c r="G41" s="10">
        <v>1002.1</v>
      </c>
      <c r="H41" s="10">
        <v>550.70000000000005</v>
      </c>
      <c r="I41" s="10">
        <f t="shared" si="0"/>
        <v>451.4</v>
      </c>
      <c r="J41" s="11"/>
    </row>
    <row r="42" spans="1:10" ht="39.950000000000003" customHeight="1" x14ac:dyDescent="0.25">
      <c r="A42" s="17">
        <v>36</v>
      </c>
      <c r="B42" s="15" t="s">
        <v>43</v>
      </c>
      <c r="C42" s="15" t="s">
        <v>22</v>
      </c>
      <c r="D42" s="15">
        <v>25</v>
      </c>
      <c r="E42" s="17">
        <v>248</v>
      </c>
      <c r="F42" s="18" t="s">
        <v>2</v>
      </c>
      <c r="G42" s="10">
        <v>1001.5</v>
      </c>
      <c r="H42" s="10">
        <v>487.9</v>
      </c>
      <c r="I42" s="10">
        <f t="shared" si="0"/>
        <v>513.6</v>
      </c>
      <c r="J42" s="11"/>
    </row>
    <row r="43" spans="1:10" ht="39.950000000000003" customHeight="1" x14ac:dyDescent="0.25">
      <c r="A43" s="17">
        <v>37</v>
      </c>
      <c r="B43" s="15" t="s">
        <v>43</v>
      </c>
      <c r="C43" s="15" t="s">
        <v>22</v>
      </c>
      <c r="D43" s="15">
        <v>25</v>
      </c>
      <c r="E43" s="17">
        <v>247</v>
      </c>
      <c r="F43" s="18" t="s">
        <v>2</v>
      </c>
      <c r="G43" s="10">
        <v>1009.2</v>
      </c>
      <c r="H43" s="10">
        <v>646</v>
      </c>
      <c r="I43" s="10">
        <f t="shared" si="0"/>
        <v>363.20000000000005</v>
      </c>
      <c r="J43" s="11"/>
    </row>
    <row r="44" spans="1:10" ht="39.950000000000003" customHeight="1" x14ac:dyDescent="0.25">
      <c r="A44" s="17">
        <v>38</v>
      </c>
      <c r="B44" s="15" t="s">
        <v>43</v>
      </c>
      <c r="C44" s="15" t="s">
        <v>22</v>
      </c>
      <c r="D44" s="15">
        <v>25</v>
      </c>
      <c r="E44" s="17">
        <v>246</v>
      </c>
      <c r="F44" s="18" t="s">
        <v>2</v>
      </c>
      <c r="G44" s="10">
        <v>1012.3</v>
      </c>
      <c r="H44" s="10">
        <v>482.2</v>
      </c>
      <c r="I44" s="10">
        <f t="shared" si="0"/>
        <v>530.09999999999991</v>
      </c>
      <c r="J44" s="11"/>
    </row>
    <row r="45" spans="1:10" ht="39.950000000000003" customHeight="1" x14ac:dyDescent="0.25">
      <c r="A45" s="17">
        <v>39</v>
      </c>
      <c r="B45" s="15" t="s">
        <v>43</v>
      </c>
      <c r="C45" s="15" t="s">
        <v>22</v>
      </c>
      <c r="D45" s="15">
        <v>25</v>
      </c>
      <c r="E45" s="17">
        <v>245</v>
      </c>
      <c r="F45" s="18" t="s">
        <v>2</v>
      </c>
      <c r="G45" s="10">
        <v>1034</v>
      </c>
      <c r="H45" s="10">
        <v>271</v>
      </c>
      <c r="I45" s="10">
        <f t="shared" si="0"/>
        <v>763</v>
      </c>
      <c r="J45" s="11"/>
    </row>
    <row r="46" spans="1:10" ht="39.950000000000003" customHeight="1" x14ac:dyDescent="0.25">
      <c r="A46" s="17">
        <v>40</v>
      </c>
      <c r="B46" s="15" t="s">
        <v>45</v>
      </c>
      <c r="C46" s="15" t="s">
        <v>22</v>
      </c>
      <c r="D46" s="15">
        <v>25</v>
      </c>
      <c r="E46" s="17">
        <v>22</v>
      </c>
      <c r="F46" s="18" t="s">
        <v>2</v>
      </c>
      <c r="G46" s="10">
        <v>11447.3</v>
      </c>
      <c r="H46" s="10">
        <v>61.3</v>
      </c>
      <c r="I46" s="10">
        <f t="shared" si="0"/>
        <v>11386</v>
      </c>
      <c r="J46" s="11"/>
    </row>
    <row r="47" spans="1:10" ht="39.950000000000003" customHeight="1" x14ac:dyDescent="0.25">
      <c r="A47" s="17">
        <v>41</v>
      </c>
      <c r="B47" s="15" t="s">
        <v>46</v>
      </c>
      <c r="C47" s="15" t="s">
        <v>22</v>
      </c>
      <c r="D47" s="15">
        <v>25</v>
      </c>
      <c r="E47" s="17">
        <v>239</v>
      </c>
      <c r="F47" s="18" t="s">
        <v>2</v>
      </c>
      <c r="G47" s="10">
        <v>1718.7</v>
      </c>
      <c r="H47" s="10">
        <v>23.8</v>
      </c>
      <c r="I47" s="10">
        <f t="shared" si="0"/>
        <v>1694.9</v>
      </c>
      <c r="J47" s="11"/>
    </row>
    <row r="48" spans="1:10" ht="39.950000000000003" customHeight="1" x14ac:dyDescent="0.25">
      <c r="A48" s="17">
        <v>42</v>
      </c>
      <c r="B48" s="15" t="s">
        <v>47</v>
      </c>
      <c r="C48" s="15" t="s">
        <v>22</v>
      </c>
      <c r="D48" s="15">
        <v>25</v>
      </c>
      <c r="E48" s="17">
        <v>238</v>
      </c>
      <c r="F48" s="18" t="s">
        <v>2</v>
      </c>
      <c r="G48" s="10">
        <v>1125</v>
      </c>
      <c r="H48" s="10">
        <v>318.5</v>
      </c>
      <c r="I48" s="10">
        <f t="shared" si="0"/>
        <v>806.5</v>
      </c>
      <c r="J48" s="11"/>
    </row>
    <row r="49" spans="1:10" ht="39.950000000000003" customHeight="1" x14ac:dyDescent="0.25">
      <c r="A49" s="17">
        <v>43</v>
      </c>
      <c r="B49" s="15" t="s">
        <v>47</v>
      </c>
      <c r="C49" s="15" t="s">
        <v>22</v>
      </c>
      <c r="D49" s="15">
        <v>25</v>
      </c>
      <c r="E49" s="17">
        <v>237</v>
      </c>
      <c r="F49" s="18" t="s">
        <v>2</v>
      </c>
      <c r="G49" s="10">
        <v>1125</v>
      </c>
      <c r="H49" s="10">
        <v>690.1</v>
      </c>
      <c r="I49" s="10">
        <f t="shared" si="0"/>
        <v>434.9</v>
      </c>
      <c r="J49" s="11"/>
    </row>
    <row r="50" spans="1:10" ht="39.950000000000003" customHeight="1" x14ac:dyDescent="0.25">
      <c r="A50" s="17">
        <v>44</v>
      </c>
      <c r="B50" s="15" t="s">
        <v>47</v>
      </c>
      <c r="C50" s="15" t="s">
        <v>22</v>
      </c>
      <c r="D50" s="15">
        <v>25</v>
      </c>
      <c r="E50" s="17">
        <v>236</v>
      </c>
      <c r="F50" s="18" t="s">
        <v>2</v>
      </c>
      <c r="G50" s="10">
        <v>1125</v>
      </c>
      <c r="H50" s="10">
        <v>1043.5999999999999</v>
      </c>
      <c r="I50" s="10">
        <f t="shared" si="0"/>
        <v>81.400000000000091</v>
      </c>
      <c r="J50" s="11"/>
    </row>
    <row r="51" spans="1:10" ht="39.950000000000003" customHeight="1" x14ac:dyDescent="0.25">
      <c r="A51" s="17">
        <v>45</v>
      </c>
      <c r="B51" s="15" t="s">
        <v>21</v>
      </c>
      <c r="C51" s="15" t="s">
        <v>22</v>
      </c>
      <c r="D51" s="15">
        <v>25</v>
      </c>
      <c r="E51" s="17">
        <v>309</v>
      </c>
      <c r="F51" s="18" t="s">
        <v>36</v>
      </c>
      <c r="G51" s="10">
        <v>6327.2</v>
      </c>
      <c r="H51" s="10">
        <v>2221.9</v>
      </c>
      <c r="I51" s="10">
        <f t="shared" si="0"/>
        <v>4105.2999999999993</v>
      </c>
      <c r="J51" s="11"/>
    </row>
    <row r="52" spans="1:10" ht="39.950000000000003" customHeight="1" x14ac:dyDescent="0.25">
      <c r="A52" s="17">
        <v>46</v>
      </c>
      <c r="B52" s="15" t="s">
        <v>48</v>
      </c>
      <c r="C52" s="15" t="s">
        <v>22</v>
      </c>
      <c r="D52" s="15">
        <v>25</v>
      </c>
      <c r="E52" s="17">
        <v>235</v>
      </c>
      <c r="F52" s="18" t="s">
        <v>2</v>
      </c>
      <c r="G52" s="10">
        <v>1125</v>
      </c>
      <c r="H52" s="10">
        <v>1125</v>
      </c>
      <c r="I52" s="10">
        <f t="shared" si="0"/>
        <v>0</v>
      </c>
      <c r="J52" s="11"/>
    </row>
    <row r="53" spans="1:10" ht="39.950000000000003" customHeight="1" x14ac:dyDescent="0.25">
      <c r="A53" s="17">
        <v>47</v>
      </c>
      <c r="B53" s="15" t="s">
        <v>48</v>
      </c>
      <c r="C53" s="15" t="s">
        <v>22</v>
      </c>
      <c r="D53" s="15">
        <v>25</v>
      </c>
      <c r="E53" s="17">
        <v>234</v>
      </c>
      <c r="F53" s="18" t="s">
        <v>2</v>
      </c>
      <c r="G53" s="10">
        <v>1125</v>
      </c>
      <c r="H53" s="10">
        <v>1125</v>
      </c>
      <c r="I53" s="10">
        <f t="shared" si="0"/>
        <v>0</v>
      </c>
      <c r="J53" s="11"/>
    </row>
    <row r="54" spans="1:10" ht="39.950000000000003" customHeight="1" x14ac:dyDescent="0.25">
      <c r="A54" s="17">
        <v>48</v>
      </c>
      <c r="B54" s="15" t="s">
        <v>48</v>
      </c>
      <c r="C54" s="15" t="s">
        <v>22</v>
      </c>
      <c r="D54" s="15">
        <v>25</v>
      </c>
      <c r="E54" s="17">
        <v>233</v>
      </c>
      <c r="F54" s="18" t="s">
        <v>2</v>
      </c>
      <c r="G54" s="10">
        <v>1204.8</v>
      </c>
      <c r="H54" s="10">
        <v>1204.8</v>
      </c>
      <c r="I54" s="10">
        <f t="shared" si="0"/>
        <v>0</v>
      </c>
      <c r="J54" s="11"/>
    </row>
    <row r="55" spans="1:10" ht="39.950000000000003" customHeight="1" x14ac:dyDescent="0.25">
      <c r="A55" s="17">
        <v>49</v>
      </c>
      <c r="B55" s="15" t="s">
        <v>48</v>
      </c>
      <c r="C55" s="15" t="s">
        <v>22</v>
      </c>
      <c r="D55" s="15">
        <v>25</v>
      </c>
      <c r="E55" s="17">
        <v>232</v>
      </c>
      <c r="F55" s="18" t="s">
        <v>2</v>
      </c>
      <c r="G55" s="10">
        <v>1369.4</v>
      </c>
      <c r="H55" s="10">
        <v>1218.8</v>
      </c>
      <c r="I55" s="10">
        <f t="shared" si="0"/>
        <v>150.60000000000014</v>
      </c>
      <c r="J55" s="11"/>
    </row>
    <row r="56" spans="1:10" ht="39.950000000000003" customHeight="1" x14ac:dyDescent="0.25">
      <c r="A56" s="17">
        <v>50</v>
      </c>
      <c r="B56" s="15" t="s">
        <v>48</v>
      </c>
      <c r="C56" s="15" t="s">
        <v>22</v>
      </c>
      <c r="D56" s="15">
        <v>25</v>
      </c>
      <c r="E56" s="17">
        <v>231</v>
      </c>
      <c r="F56" s="18" t="s">
        <v>2</v>
      </c>
      <c r="G56" s="10">
        <v>1394.4</v>
      </c>
      <c r="H56" s="10">
        <v>586.9</v>
      </c>
      <c r="I56" s="10">
        <f t="shared" si="0"/>
        <v>807.50000000000011</v>
      </c>
      <c r="J56" s="11"/>
    </row>
    <row r="57" spans="1:10" ht="39.950000000000003" customHeight="1" x14ac:dyDescent="0.25">
      <c r="A57" s="17">
        <v>51</v>
      </c>
      <c r="B57" s="15" t="s">
        <v>49</v>
      </c>
      <c r="C57" s="15" t="s">
        <v>22</v>
      </c>
      <c r="D57" s="15">
        <v>25</v>
      </c>
      <c r="E57" s="17">
        <v>230</v>
      </c>
      <c r="F57" s="18" t="s">
        <v>35</v>
      </c>
      <c r="G57" s="10">
        <v>234.8</v>
      </c>
      <c r="H57" s="10">
        <v>32.4</v>
      </c>
      <c r="I57" s="10">
        <f t="shared" si="0"/>
        <v>202.4</v>
      </c>
      <c r="J57" s="11"/>
    </row>
    <row r="58" spans="1:10" ht="39.950000000000003" customHeight="1" x14ac:dyDescent="0.25">
      <c r="A58" s="17">
        <v>52</v>
      </c>
      <c r="B58" s="15" t="s">
        <v>50</v>
      </c>
      <c r="C58" s="15" t="s">
        <v>22</v>
      </c>
      <c r="D58" s="15">
        <v>25</v>
      </c>
      <c r="E58" s="17">
        <v>30</v>
      </c>
      <c r="F58" s="18" t="s">
        <v>35</v>
      </c>
      <c r="G58" s="10">
        <v>11344.3</v>
      </c>
      <c r="H58" s="10">
        <v>58.6</v>
      </c>
      <c r="I58" s="10">
        <f t="shared" si="0"/>
        <v>11285.699999999999</v>
      </c>
      <c r="J58" s="11"/>
    </row>
    <row r="59" spans="1:10" ht="39.950000000000003" customHeight="1" x14ac:dyDescent="0.25">
      <c r="A59" s="17">
        <v>53</v>
      </c>
      <c r="B59" s="15" t="s">
        <v>47</v>
      </c>
      <c r="C59" s="15" t="s">
        <v>22</v>
      </c>
      <c r="D59" s="15">
        <v>25</v>
      </c>
      <c r="E59" s="17">
        <v>241</v>
      </c>
      <c r="F59" s="18" t="s">
        <v>2</v>
      </c>
      <c r="G59" s="10">
        <v>4652.6000000000004</v>
      </c>
      <c r="H59" s="10">
        <v>8.5</v>
      </c>
      <c r="I59" s="10">
        <f t="shared" si="0"/>
        <v>4644.1000000000004</v>
      </c>
      <c r="J59" s="11"/>
    </row>
    <row r="60" spans="1:10" ht="39.950000000000003" customHeight="1" x14ac:dyDescent="0.25">
      <c r="A60" s="17">
        <v>54</v>
      </c>
      <c r="B60" s="15" t="s">
        <v>47</v>
      </c>
      <c r="C60" s="15" t="s">
        <v>22</v>
      </c>
      <c r="D60" s="15">
        <v>25</v>
      </c>
      <c r="E60" s="17">
        <v>240</v>
      </c>
      <c r="F60" s="18" t="s">
        <v>2</v>
      </c>
      <c r="G60" s="10">
        <v>4601.3</v>
      </c>
      <c r="H60" s="10">
        <v>2651.8</v>
      </c>
      <c r="I60" s="10">
        <f t="shared" si="0"/>
        <v>1949.5</v>
      </c>
      <c r="J60" s="11"/>
    </row>
    <row r="61" spans="1:10" ht="39.950000000000003" customHeight="1" x14ac:dyDescent="0.25">
      <c r="A61" s="17">
        <v>55</v>
      </c>
      <c r="B61" s="15" t="s">
        <v>51</v>
      </c>
      <c r="C61" s="15" t="s">
        <v>22</v>
      </c>
      <c r="D61" s="15">
        <v>25</v>
      </c>
      <c r="E61" s="17">
        <v>275</v>
      </c>
      <c r="F61" s="18" t="s">
        <v>2</v>
      </c>
      <c r="G61" s="10">
        <v>1330.2</v>
      </c>
      <c r="H61" s="10">
        <v>170.3</v>
      </c>
      <c r="I61" s="10">
        <f t="shared" si="0"/>
        <v>1159.9000000000001</v>
      </c>
      <c r="J61" s="11"/>
    </row>
    <row r="62" spans="1:10" ht="39.950000000000003" customHeight="1" x14ac:dyDescent="0.25">
      <c r="A62" s="17">
        <v>56</v>
      </c>
      <c r="B62" s="15" t="s">
        <v>40</v>
      </c>
      <c r="C62" s="15" t="s">
        <v>22</v>
      </c>
      <c r="D62" s="15">
        <v>25</v>
      </c>
      <c r="E62" s="17">
        <v>323</v>
      </c>
      <c r="F62" s="18" t="s">
        <v>2</v>
      </c>
      <c r="G62" s="10">
        <v>5798.5</v>
      </c>
      <c r="H62" s="10">
        <v>3441.1</v>
      </c>
      <c r="I62" s="10">
        <f t="shared" si="0"/>
        <v>2357.4</v>
      </c>
      <c r="J62" s="11"/>
    </row>
    <row r="63" spans="1:10" ht="39.950000000000003" customHeight="1" x14ac:dyDescent="0.25">
      <c r="A63" s="17">
        <v>57</v>
      </c>
      <c r="B63" s="15" t="s">
        <v>52</v>
      </c>
      <c r="C63" s="15" t="s">
        <v>22</v>
      </c>
      <c r="D63" s="15">
        <v>25</v>
      </c>
      <c r="E63" s="17">
        <v>325</v>
      </c>
      <c r="F63" s="18" t="s">
        <v>2</v>
      </c>
      <c r="G63" s="10">
        <v>7055.3</v>
      </c>
      <c r="H63" s="10">
        <v>5980.3</v>
      </c>
      <c r="I63" s="10">
        <f t="shared" si="0"/>
        <v>1075</v>
      </c>
      <c r="J63" s="11" t="s">
        <v>195</v>
      </c>
    </row>
    <row r="64" spans="1:10" ht="39.950000000000003" customHeight="1" x14ac:dyDescent="0.25">
      <c r="A64" s="17">
        <v>58</v>
      </c>
      <c r="B64" s="15" t="s">
        <v>50</v>
      </c>
      <c r="C64" s="15" t="s">
        <v>22</v>
      </c>
      <c r="D64" s="15">
        <v>25</v>
      </c>
      <c r="E64" s="17">
        <v>30</v>
      </c>
      <c r="F64" s="18" t="s">
        <v>35</v>
      </c>
      <c r="G64" s="10">
        <v>11344.3</v>
      </c>
      <c r="H64" s="10">
        <v>41.6</v>
      </c>
      <c r="I64" s="10">
        <f t="shared" si="0"/>
        <v>11302.699999999999</v>
      </c>
      <c r="J64" s="11" t="s">
        <v>196</v>
      </c>
    </row>
    <row r="65" spans="1:10" ht="39.950000000000003" customHeight="1" x14ac:dyDescent="0.25">
      <c r="A65" s="17">
        <v>59</v>
      </c>
      <c r="B65" s="15" t="s">
        <v>53</v>
      </c>
      <c r="C65" s="15" t="s">
        <v>22</v>
      </c>
      <c r="D65" s="15">
        <v>25</v>
      </c>
      <c r="E65" s="17">
        <v>42</v>
      </c>
      <c r="F65" s="18" t="s">
        <v>2</v>
      </c>
      <c r="G65" s="10">
        <v>7036.8</v>
      </c>
      <c r="H65" s="10">
        <v>6981.4</v>
      </c>
      <c r="I65" s="10">
        <f t="shared" si="0"/>
        <v>55.400000000000546</v>
      </c>
      <c r="J65" s="11" t="s">
        <v>197</v>
      </c>
    </row>
    <row r="66" spans="1:10" ht="39.950000000000003" customHeight="1" x14ac:dyDescent="0.25">
      <c r="A66" s="17">
        <v>60</v>
      </c>
      <c r="B66" s="15" t="s">
        <v>21</v>
      </c>
      <c r="C66" s="15" t="s">
        <v>22</v>
      </c>
      <c r="D66" s="15">
        <v>25</v>
      </c>
      <c r="E66" s="17">
        <v>320</v>
      </c>
      <c r="F66" s="18" t="s">
        <v>18</v>
      </c>
      <c r="G66" s="10">
        <v>218.5</v>
      </c>
      <c r="H66" s="10">
        <v>218.5</v>
      </c>
      <c r="I66" s="10">
        <f t="shared" si="0"/>
        <v>0</v>
      </c>
      <c r="J66" s="11"/>
    </row>
    <row r="67" spans="1:10" ht="39.950000000000003" customHeight="1" x14ac:dyDescent="0.25">
      <c r="A67" s="17">
        <v>61</v>
      </c>
      <c r="B67" s="15" t="s">
        <v>50</v>
      </c>
      <c r="C67" s="15" t="s">
        <v>22</v>
      </c>
      <c r="D67" s="15">
        <v>25</v>
      </c>
      <c r="E67" s="17">
        <v>30</v>
      </c>
      <c r="F67" s="18" t="s">
        <v>35</v>
      </c>
      <c r="G67" s="10">
        <v>11344.3</v>
      </c>
      <c r="H67" s="10">
        <v>31.2</v>
      </c>
      <c r="I67" s="10">
        <f t="shared" si="0"/>
        <v>11313.099999999999</v>
      </c>
      <c r="J67" s="11" t="s">
        <v>198</v>
      </c>
    </row>
    <row r="68" spans="1:10" ht="39.950000000000003" customHeight="1" x14ac:dyDescent="0.25">
      <c r="A68" s="17">
        <v>62</v>
      </c>
      <c r="B68" s="15" t="s">
        <v>54</v>
      </c>
      <c r="C68" s="15" t="s">
        <v>22</v>
      </c>
      <c r="D68" s="15">
        <v>25</v>
      </c>
      <c r="E68" s="17">
        <v>327</v>
      </c>
      <c r="F68" s="18" t="s">
        <v>2</v>
      </c>
      <c r="G68" s="10">
        <v>6607.7</v>
      </c>
      <c r="H68" s="10">
        <v>3333.9</v>
      </c>
      <c r="I68" s="10">
        <f t="shared" si="0"/>
        <v>3273.7999999999997</v>
      </c>
      <c r="J68" s="11" t="s">
        <v>199</v>
      </c>
    </row>
    <row r="69" spans="1:10" ht="39.950000000000003" customHeight="1" x14ac:dyDescent="0.25">
      <c r="A69" s="17">
        <v>63</v>
      </c>
      <c r="B69" s="15" t="s">
        <v>55</v>
      </c>
      <c r="C69" s="15" t="s">
        <v>22</v>
      </c>
      <c r="D69" s="15">
        <v>25</v>
      </c>
      <c r="E69" s="17">
        <v>328</v>
      </c>
      <c r="F69" s="18" t="s">
        <v>2</v>
      </c>
      <c r="G69" s="10">
        <v>5006.3</v>
      </c>
      <c r="H69" s="10">
        <v>2851.9</v>
      </c>
      <c r="I69" s="10">
        <f t="shared" si="0"/>
        <v>2154.4</v>
      </c>
      <c r="J69" s="11"/>
    </row>
    <row r="70" spans="1:10" ht="39.950000000000003" customHeight="1" x14ac:dyDescent="0.25">
      <c r="A70" s="17">
        <v>64</v>
      </c>
      <c r="B70" s="15" t="s">
        <v>56</v>
      </c>
      <c r="C70" s="15" t="s">
        <v>22</v>
      </c>
      <c r="D70" s="15">
        <v>25</v>
      </c>
      <c r="E70" s="17">
        <v>329</v>
      </c>
      <c r="F70" s="18" t="s">
        <v>2</v>
      </c>
      <c r="G70" s="10">
        <v>954.8</v>
      </c>
      <c r="H70" s="10">
        <v>614.9</v>
      </c>
      <c r="I70" s="10">
        <f t="shared" si="0"/>
        <v>339.9</v>
      </c>
      <c r="J70" s="11"/>
    </row>
    <row r="71" spans="1:10" ht="39.950000000000003" customHeight="1" x14ac:dyDescent="0.25">
      <c r="A71" s="17">
        <v>65</v>
      </c>
      <c r="B71" s="15" t="s">
        <v>56</v>
      </c>
      <c r="C71" s="15" t="s">
        <v>22</v>
      </c>
      <c r="D71" s="15">
        <v>25</v>
      </c>
      <c r="E71" s="17">
        <v>330</v>
      </c>
      <c r="F71" s="18" t="s">
        <v>2</v>
      </c>
      <c r="G71" s="10">
        <v>946.7</v>
      </c>
      <c r="H71" s="10">
        <v>633.79999999999995</v>
      </c>
      <c r="I71" s="10">
        <f t="shared" si="0"/>
        <v>312.90000000000009</v>
      </c>
      <c r="J71" s="11"/>
    </row>
    <row r="72" spans="1:10" ht="39.950000000000003" customHeight="1" x14ac:dyDescent="0.25">
      <c r="A72" s="17">
        <v>66</v>
      </c>
      <c r="B72" s="15" t="s">
        <v>56</v>
      </c>
      <c r="C72" s="15" t="s">
        <v>22</v>
      </c>
      <c r="D72" s="15">
        <v>25</v>
      </c>
      <c r="E72" s="17">
        <v>331</v>
      </c>
      <c r="F72" s="18" t="s">
        <v>2</v>
      </c>
      <c r="G72" s="10">
        <v>938.7</v>
      </c>
      <c r="H72" s="10">
        <v>648.70000000000005</v>
      </c>
      <c r="I72" s="10">
        <f t="shared" si="0"/>
        <v>290</v>
      </c>
      <c r="J72" s="11"/>
    </row>
    <row r="73" spans="1:10" ht="39.950000000000003" customHeight="1" x14ac:dyDescent="0.25">
      <c r="A73" s="17">
        <v>67</v>
      </c>
      <c r="B73" s="15" t="s">
        <v>57</v>
      </c>
      <c r="C73" s="15" t="s">
        <v>22</v>
      </c>
      <c r="D73" s="15">
        <v>25</v>
      </c>
      <c r="E73" s="17">
        <v>280</v>
      </c>
      <c r="F73" s="18" t="s">
        <v>2</v>
      </c>
      <c r="G73" s="10">
        <v>935.5</v>
      </c>
      <c r="H73" s="10">
        <v>672.7</v>
      </c>
      <c r="I73" s="10">
        <f t="shared" si="0"/>
        <v>262.79999999999995</v>
      </c>
      <c r="J73" s="11"/>
    </row>
    <row r="74" spans="1:10" ht="39.950000000000003" customHeight="1" x14ac:dyDescent="0.25">
      <c r="A74" s="17">
        <v>68</v>
      </c>
      <c r="B74" s="15" t="s">
        <v>56</v>
      </c>
      <c r="C74" s="15" t="s">
        <v>22</v>
      </c>
      <c r="D74" s="15">
        <v>25</v>
      </c>
      <c r="E74" s="17">
        <v>279</v>
      </c>
      <c r="F74" s="18" t="s">
        <v>2</v>
      </c>
      <c r="G74" s="10">
        <v>1023.6</v>
      </c>
      <c r="H74" s="10">
        <v>739.5</v>
      </c>
      <c r="I74" s="10">
        <f t="shared" si="0"/>
        <v>284.10000000000002</v>
      </c>
      <c r="J74" s="11"/>
    </row>
    <row r="75" spans="1:10" ht="39.950000000000003" customHeight="1" x14ac:dyDescent="0.25">
      <c r="A75" s="17">
        <v>69</v>
      </c>
      <c r="B75" s="15" t="s">
        <v>58</v>
      </c>
      <c r="C75" s="15" t="s">
        <v>22</v>
      </c>
      <c r="D75" s="15">
        <v>25</v>
      </c>
      <c r="E75" s="17">
        <v>298</v>
      </c>
      <c r="F75" s="18" t="s">
        <v>2</v>
      </c>
      <c r="G75" s="10">
        <v>4172.8999999999996</v>
      </c>
      <c r="H75" s="10">
        <v>4172.8999999999996</v>
      </c>
      <c r="I75" s="10">
        <f t="shared" si="0"/>
        <v>0</v>
      </c>
      <c r="J75" s="11"/>
    </row>
    <row r="76" spans="1:10" ht="39.950000000000003" customHeight="1" x14ac:dyDescent="0.25">
      <c r="A76" s="17">
        <v>70</v>
      </c>
      <c r="B76" s="15" t="s">
        <v>58</v>
      </c>
      <c r="C76" s="15" t="s">
        <v>22</v>
      </c>
      <c r="D76" s="15">
        <v>25</v>
      </c>
      <c r="E76" s="17">
        <v>295</v>
      </c>
      <c r="F76" s="18" t="s">
        <v>35</v>
      </c>
      <c r="G76" s="10">
        <v>826.8</v>
      </c>
      <c r="H76" s="10">
        <v>256</v>
      </c>
      <c r="I76" s="10">
        <f t="shared" si="0"/>
        <v>570.79999999999995</v>
      </c>
      <c r="J76" s="11"/>
    </row>
    <row r="77" spans="1:10" ht="39.950000000000003" customHeight="1" x14ac:dyDescent="0.25">
      <c r="A77" s="17">
        <v>71</v>
      </c>
      <c r="B77" s="15" t="s">
        <v>58</v>
      </c>
      <c r="C77" s="15" t="s">
        <v>22</v>
      </c>
      <c r="D77" s="15">
        <v>25</v>
      </c>
      <c r="E77" s="17">
        <v>296</v>
      </c>
      <c r="F77" s="18" t="s">
        <v>35</v>
      </c>
      <c r="G77" s="10">
        <v>287</v>
      </c>
      <c r="H77" s="10">
        <v>169.8</v>
      </c>
      <c r="I77" s="10">
        <f t="shared" si="0"/>
        <v>117.19999999999999</v>
      </c>
      <c r="J77" s="11"/>
    </row>
    <row r="78" spans="1:10" ht="39.950000000000003" customHeight="1" x14ac:dyDescent="0.25">
      <c r="A78" s="17">
        <v>72</v>
      </c>
      <c r="B78" s="15" t="s">
        <v>58</v>
      </c>
      <c r="C78" s="15" t="s">
        <v>22</v>
      </c>
      <c r="D78" s="15">
        <v>25</v>
      </c>
      <c r="E78" s="17">
        <v>297</v>
      </c>
      <c r="F78" s="18" t="s">
        <v>35</v>
      </c>
      <c r="G78" s="10">
        <v>615.79999999999995</v>
      </c>
      <c r="H78" s="10">
        <v>457.9</v>
      </c>
      <c r="I78" s="10">
        <f t="shared" si="0"/>
        <v>157.89999999999998</v>
      </c>
      <c r="J78" s="11"/>
    </row>
    <row r="79" spans="1:10" ht="39.950000000000003" customHeight="1" x14ac:dyDescent="0.25">
      <c r="A79" s="17">
        <v>73</v>
      </c>
      <c r="B79" s="15" t="s">
        <v>21</v>
      </c>
      <c r="C79" s="15" t="s">
        <v>22</v>
      </c>
      <c r="D79" s="15">
        <v>25</v>
      </c>
      <c r="E79" s="17">
        <v>309</v>
      </c>
      <c r="F79" s="18" t="s">
        <v>36</v>
      </c>
      <c r="G79" s="10">
        <v>6327.2</v>
      </c>
      <c r="H79" s="10">
        <v>816.1</v>
      </c>
      <c r="I79" s="10">
        <f t="shared" si="0"/>
        <v>5511.0999999999995</v>
      </c>
      <c r="J79" s="11"/>
    </row>
    <row r="80" spans="1:10" ht="39.950000000000003" customHeight="1" x14ac:dyDescent="0.25">
      <c r="A80" s="17">
        <v>74</v>
      </c>
      <c r="B80" s="15" t="s">
        <v>59</v>
      </c>
      <c r="C80" s="15" t="s">
        <v>22</v>
      </c>
      <c r="D80" s="15">
        <v>25</v>
      </c>
      <c r="E80" s="17">
        <v>332</v>
      </c>
      <c r="F80" s="18" t="s">
        <v>35</v>
      </c>
      <c r="G80" s="10">
        <v>14229</v>
      </c>
      <c r="H80" s="10">
        <v>14227</v>
      </c>
      <c r="I80" s="10">
        <f t="shared" si="0"/>
        <v>2</v>
      </c>
      <c r="J80" s="11"/>
    </row>
    <row r="81" spans="1:10" ht="39.950000000000003" customHeight="1" x14ac:dyDescent="0.25">
      <c r="A81" s="17">
        <v>75</v>
      </c>
      <c r="B81" s="15" t="s">
        <v>54</v>
      </c>
      <c r="C81" s="15" t="s">
        <v>22</v>
      </c>
      <c r="D81" s="15">
        <v>25</v>
      </c>
      <c r="E81" s="17">
        <v>333</v>
      </c>
      <c r="F81" s="18" t="s">
        <v>2</v>
      </c>
      <c r="G81" s="10">
        <v>4377.6000000000004</v>
      </c>
      <c r="H81" s="10">
        <v>4377.6000000000004</v>
      </c>
      <c r="I81" s="10">
        <f t="shared" si="0"/>
        <v>0</v>
      </c>
      <c r="J81" s="11"/>
    </row>
    <row r="82" spans="1:10" ht="39.950000000000003" customHeight="1" x14ac:dyDescent="0.25">
      <c r="A82" s="17">
        <v>76</v>
      </c>
      <c r="B82" s="15" t="s">
        <v>60</v>
      </c>
      <c r="C82" s="15" t="s">
        <v>22</v>
      </c>
      <c r="D82" s="15">
        <v>25</v>
      </c>
      <c r="E82" s="17">
        <v>40</v>
      </c>
      <c r="F82" s="18" t="s">
        <v>2</v>
      </c>
      <c r="G82" s="10">
        <v>5366.1</v>
      </c>
      <c r="H82" s="10">
        <v>5366.1</v>
      </c>
      <c r="I82" s="10">
        <f t="shared" si="0"/>
        <v>0</v>
      </c>
      <c r="J82" s="11"/>
    </row>
    <row r="83" spans="1:10" ht="39.950000000000003" customHeight="1" x14ac:dyDescent="0.25">
      <c r="A83" s="17">
        <v>77</v>
      </c>
      <c r="B83" s="15" t="s">
        <v>61</v>
      </c>
      <c r="C83" s="15" t="s">
        <v>22</v>
      </c>
      <c r="D83" s="15">
        <v>25</v>
      </c>
      <c r="E83" s="17">
        <v>334</v>
      </c>
      <c r="F83" s="18" t="s">
        <v>2</v>
      </c>
      <c r="G83" s="10">
        <v>1712.9</v>
      </c>
      <c r="H83" s="10">
        <v>1712.9</v>
      </c>
      <c r="I83" s="10">
        <f t="shared" si="0"/>
        <v>0</v>
      </c>
      <c r="J83" s="11"/>
    </row>
    <row r="84" spans="1:10" ht="39.950000000000003" customHeight="1" x14ac:dyDescent="0.25">
      <c r="A84" s="17">
        <v>78</v>
      </c>
      <c r="B84" s="15" t="s">
        <v>62</v>
      </c>
      <c r="C84" s="15" t="s">
        <v>22</v>
      </c>
      <c r="D84" s="15">
        <v>25</v>
      </c>
      <c r="E84" s="17">
        <v>335</v>
      </c>
      <c r="F84" s="18" t="s">
        <v>2</v>
      </c>
      <c r="G84" s="10">
        <v>23018.9</v>
      </c>
      <c r="H84" s="10">
        <v>19909.3</v>
      </c>
      <c r="I84" s="10">
        <f t="shared" si="0"/>
        <v>3109.6000000000022</v>
      </c>
      <c r="J84" s="11"/>
    </row>
    <row r="85" spans="1:10" ht="39.950000000000003" customHeight="1" x14ac:dyDescent="0.25">
      <c r="A85" s="17">
        <v>79</v>
      </c>
      <c r="B85" s="15" t="s">
        <v>21</v>
      </c>
      <c r="C85" s="15" t="s">
        <v>22</v>
      </c>
      <c r="D85" s="15">
        <v>25</v>
      </c>
      <c r="E85" s="17">
        <v>309</v>
      </c>
      <c r="F85" s="18" t="s">
        <v>36</v>
      </c>
      <c r="G85" s="10">
        <v>6327.2</v>
      </c>
      <c r="H85" s="10">
        <v>2206.1999999999998</v>
      </c>
      <c r="I85" s="10">
        <f t="shared" si="0"/>
        <v>4121</v>
      </c>
      <c r="J85" s="11"/>
    </row>
    <row r="86" spans="1:10" ht="39.950000000000003" customHeight="1" x14ac:dyDescent="0.25">
      <c r="A86" s="17">
        <v>80</v>
      </c>
      <c r="B86" s="15" t="s">
        <v>63</v>
      </c>
      <c r="C86" s="15" t="s">
        <v>22</v>
      </c>
      <c r="D86" s="15">
        <v>25</v>
      </c>
      <c r="E86" s="17">
        <v>34</v>
      </c>
      <c r="F86" s="18" t="s">
        <v>35</v>
      </c>
      <c r="G86" s="10">
        <v>6769.3</v>
      </c>
      <c r="H86" s="10">
        <v>4221.7</v>
      </c>
      <c r="I86" s="10">
        <f t="shared" si="0"/>
        <v>2547.6000000000004</v>
      </c>
      <c r="J86" s="11"/>
    </row>
    <row r="87" spans="1:10" ht="39.950000000000003" customHeight="1" x14ac:dyDescent="0.25">
      <c r="A87" s="17">
        <v>81</v>
      </c>
      <c r="B87" s="15" t="s">
        <v>64</v>
      </c>
      <c r="C87" s="15" t="s">
        <v>22</v>
      </c>
      <c r="D87" s="15">
        <v>24</v>
      </c>
      <c r="E87" s="17">
        <v>608</v>
      </c>
      <c r="F87" s="18" t="s">
        <v>2</v>
      </c>
      <c r="G87" s="10">
        <v>1228.9000000000001</v>
      </c>
      <c r="H87" s="10">
        <v>0.6</v>
      </c>
      <c r="I87" s="10">
        <f t="shared" si="0"/>
        <v>1228.3000000000002</v>
      </c>
      <c r="J87" s="11"/>
    </row>
    <row r="88" spans="1:10" ht="39.950000000000003" customHeight="1" x14ac:dyDescent="0.25">
      <c r="A88" s="17">
        <v>82</v>
      </c>
      <c r="B88" s="15" t="s">
        <v>21</v>
      </c>
      <c r="C88" s="15" t="s">
        <v>22</v>
      </c>
      <c r="D88" s="15">
        <v>24</v>
      </c>
      <c r="E88" s="17">
        <v>767</v>
      </c>
      <c r="F88" s="18" t="s">
        <v>33</v>
      </c>
      <c r="G88" s="10">
        <v>15535</v>
      </c>
      <c r="H88" s="10">
        <v>34.1</v>
      </c>
      <c r="I88" s="10">
        <f t="shared" si="0"/>
        <v>15500.9</v>
      </c>
      <c r="J88" s="11"/>
    </row>
    <row r="89" spans="1:10" ht="39.950000000000003" customHeight="1" x14ac:dyDescent="0.25">
      <c r="A89" s="17">
        <v>83</v>
      </c>
      <c r="B89" s="15" t="s">
        <v>21</v>
      </c>
      <c r="C89" s="15" t="s">
        <v>22</v>
      </c>
      <c r="D89" s="15">
        <v>25</v>
      </c>
      <c r="E89" s="17">
        <v>311</v>
      </c>
      <c r="F89" s="18" t="s">
        <v>33</v>
      </c>
      <c r="G89" s="10">
        <v>21311.3</v>
      </c>
      <c r="H89" s="10">
        <v>14541.9</v>
      </c>
      <c r="I89" s="10">
        <f t="shared" si="0"/>
        <v>6769.4</v>
      </c>
      <c r="J89" s="11"/>
    </row>
    <row r="90" spans="1:10" ht="39.950000000000003" customHeight="1" x14ac:dyDescent="0.25">
      <c r="A90" s="17">
        <v>84</v>
      </c>
      <c r="B90" s="15" t="s">
        <v>52</v>
      </c>
      <c r="C90" s="15" t="s">
        <v>22</v>
      </c>
      <c r="D90" s="15">
        <v>25</v>
      </c>
      <c r="E90" s="17">
        <v>326</v>
      </c>
      <c r="F90" s="18" t="s">
        <v>2</v>
      </c>
      <c r="G90" s="10">
        <v>1988.2</v>
      </c>
      <c r="H90" s="10">
        <v>131.80000000000001</v>
      </c>
      <c r="I90" s="10">
        <f t="shared" si="0"/>
        <v>1856.4</v>
      </c>
      <c r="J90" s="11" t="s">
        <v>200</v>
      </c>
    </row>
    <row r="91" spans="1:10" ht="39.950000000000003" customHeight="1" x14ac:dyDescent="0.25">
      <c r="A91" s="17">
        <v>85</v>
      </c>
      <c r="B91" s="15" t="s">
        <v>40</v>
      </c>
      <c r="C91" s="15" t="s">
        <v>22</v>
      </c>
      <c r="D91" s="15">
        <v>25</v>
      </c>
      <c r="E91" s="17">
        <v>324</v>
      </c>
      <c r="F91" s="18" t="s">
        <v>2</v>
      </c>
      <c r="G91" s="10">
        <v>14.5</v>
      </c>
      <c r="H91" s="10">
        <v>14.4</v>
      </c>
      <c r="I91" s="10">
        <f t="shared" si="0"/>
        <v>9.9999999999999645E-2</v>
      </c>
      <c r="J91" s="11"/>
    </row>
    <row r="92" spans="1:10" ht="39.950000000000003" customHeight="1" x14ac:dyDescent="0.25">
      <c r="A92" s="17">
        <v>86</v>
      </c>
      <c r="B92" s="15" t="s">
        <v>21</v>
      </c>
      <c r="C92" s="15" t="s">
        <v>22</v>
      </c>
      <c r="D92" s="15">
        <v>25</v>
      </c>
      <c r="E92" s="17">
        <v>311</v>
      </c>
      <c r="F92" s="18" t="s">
        <v>33</v>
      </c>
      <c r="G92" s="10">
        <v>21311.3</v>
      </c>
      <c r="H92" s="10">
        <v>66.2</v>
      </c>
      <c r="I92" s="10">
        <f t="shared" si="0"/>
        <v>21245.1</v>
      </c>
      <c r="J92" s="11"/>
    </row>
    <row r="93" spans="1:10" ht="39.950000000000003" customHeight="1" x14ac:dyDescent="0.25">
      <c r="A93" s="17">
        <v>87</v>
      </c>
      <c r="B93" s="15" t="s">
        <v>65</v>
      </c>
      <c r="C93" s="15" t="s">
        <v>66</v>
      </c>
      <c r="D93" s="15">
        <v>25</v>
      </c>
      <c r="E93" s="17">
        <v>92</v>
      </c>
      <c r="F93" s="18" t="s">
        <v>2</v>
      </c>
      <c r="G93" s="10">
        <v>12045.2</v>
      </c>
      <c r="H93" s="10">
        <v>211.5</v>
      </c>
      <c r="I93" s="10">
        <f t="shared" si="0"/>
        <v>11833.7</v>
      </c>
      <c r="J93" s="11" t="s">
        <v>201</v>
      </c>
    </row>
    <row r="94" spans="1:10" ht="39.950000000000003" customHeight="1" x14ac:dyDescent="0.25">
      <c r="A94" s="17">
        <v>88</v>
      </c>
      <c r="B94" s="15" t="s">
        <v>67</v>
      </c>
      <c r="C94" s="15" t="s">
        <v>66</v>
      </c>
      <c r="D94" s="15">
        <v>25</v>
      </c>
      <c r="E94" s="17">
        <v>91</v>
      </c>
      <c r="F94" s="18" t="s">
        <v>2</v>
      </c>
      <c r="G94" s="10">
        <v>12040.3</v>
      </c>
      <c r="H94" s="10">
        <v>294.5</v>
      </c>
      <c r="I94" s="10">
        <f t="shared" si="0"/>
        <v>11745.8</v>
      </c>
      <c r="J94" s="11" t="s">
        <v>202</v>
      </c>
    </row>
    <row r="95" spans="1:10" ht="39.950000000000003" customHeight="1" x14ac:dyDescent="0.25">
      <c r="A95" s="17">
        <v>89</v>
      </c>
      <c r="B95" s="15" t="s">
        <v>68</v>
      </c>
      <c r="C95" s="15" t="s">
        <v>66</v>
      </c>
      <c r="D95" s="15">
        <v>25</v>
      </c>
      <c r="E95" s="17">
        <v>56</v>
      </c>
      <c r="F95" s="18" t="s">
        <v>2</v>
      </c>
      <c r="G95" s="10">
        <v>11325.4</v>
      </c>
      <c r="H95" s="10">
        <v>6.3</v>
      </c>
      <c r="I95" s="10">
        <f t="shared" si="0"/>
        <v>11319.1</v>
      </c>
      <c r="J95" s="11"/>
    </row>
    <row r="96" spans="1:10" ht="39.950000000000003" customHeight="1" x14ac:dyDescent="0.25">
      <c r="A96" s="17">
        <v>90</v>
      </c>
      <c r="B96" s="15" t="s">
        <v>68</v>
      </c>
      <c r="C96" s="15" t="s">
        <v>66</v>
      </c>
      <c r="D96" s="15">
        <v>25</v>
      </c>
      <c r="E96" s="17">
        <v>56</v>
      </c>
      <c r="F96" s="18" t="s">
        <v>2</v>
      </c>
      <c r="G96" s="10">
        <v>11325.4</v>
      </c>
      <c r="H96" s="10">
        <v>2428.8000000000002</v>
      </c>
      <c r="I96" s="10">
        <f t="shared" si="0"/>
        <v>8896.5999999999985</v>
      </c>
      <c r="J96" s="11"/>
    </row>
    <row r="97" spans="1:10" ht="39.950000000000003" customHeight="1" x14ac:dyDescent="0.25">
      <c r="A97" s="17">
        <v>91</v>
      </c>
      <c r="B97" s="15" t="s">
        <v>21</v>
      </c>
      <c r="C97" s="15" t="s">
        <v>22</v>
      </c>
      <c r="D97" s="15">
        <v>25</v>
      </c>
      <c r="E97" s="17">
        <v>319</v>
      </c>
      <c r="F97" s="18" t="s">
        <v>18</v>
      </c>
      <c r="G97" s="10">
        <v>4127.7</v>
      </c>
      <c r="H97" s="10">
        <v>4126.8999999999996</v>
      </c>
      <c r="I97" s="10">
        <f t="shared" si="0"/>
        <v>0.8000000000001819</v>
      </c>
      <c r="J97" s="11"/>
    </row>
    <row r="98" spans="1:10" ht="39.950000000000003" customHeight="1" x14ac:dyDescent="0.25">
      <c r="A98" s="17">
        <v>92</v>
      </c>
      <c r="B98" s="15" t="s">
        <v>54</v>
      </c>
      <c r="C98" s="15" t="s">
        <v>22</v>
      </c>
      <c r="D98" s="15">
        <v>25</v>
      </c>
      <c r="E98" s="17">
        <v>344</v>
      </c>
      <c r="F98" s="18" t="s">
        <v>2</v>
      </c>
      <c r="G98" s="10">
        <v>7.1</v>
      </c>
      <c r="H98" s="10">
        <v>7.1</v>
      </c>
      <c r="I98" s="10">
        <f t="shared" si="0"/>
        <v>0</v>
      </c>
      <c r="J98" s="11"/>
    </row>
    <row r="99" spans="1:10" ht="39.950000000000003" customHeight="1" x14ac:dyDescent="0.25">
      <c r="A99" s="17">
        <v>93</v>
      </c>
      <c r="B99" s="15" t="s">
        <v>55</v>
      </c>
      <c r="C99" s="15" t="s">
        <v>22</v>
      </c>
      <c r="D99" s="15">
        <v>25</v>
      </c>
      <c r="E99" s="17">
        <v>343</v>
      </c>
      <c r="F99" s="18" t="s">
        <v>2</v>
      </c>
      <c r="G99" s="10">
        <v>248.8</v>
      </c>
      <c r="H99" s="10">
        <v>248.8</v>
      </c>
      <c r="I99" s="10">
        <f t="shared" si="0"/>
        <v>0</v>
      </c>
      <c r="J99" s="11"/>
    </row>
    <row r="100" spans="1:10" ht="39.950000000000003" customHeight="1" x14ac:dyDescent="0.25">
      <c r="A100" s="17">
        <v>94</v>
      </c>
      <c r="B100" s="15" t="s">
        <v>56</v>
      </c>
      <c r="C100" s="15" t="s">
        <v>22</v>
      </c>
      <c r="D100" s="15">
        <v>25</v>
      </c>
      <c r="E100" s="17">
        <v>342</v>
      </c>
      <c r="F100" s="18" t="s">
        <v>2</v>
      </c>
      <c r="G100" s="10">
        <v>95</v>
      </c>
      <c r="H100" s="10">
        <v>95</v>
      </c>
      <c r="I100" s="10">
        <f t="shared" si="0"/>
        <v>0</v>
      </c>
      <c r="J100" s="11"/>
    </row>
    <row r="101" spans="1:10" ht="39.950000000000003" customHeight="1" x14ac:dyDescent="0.25">
      <c r="A101" s="17">
        <v>95</v>
      </c>
      <c r="B101" s="15" t="s">
        <v>56</v>
      </c>
      <c r="C101" s="15" t="s">
        <v>22</v>
      </c>
      <c r="D101" s="15">
        <v>25</v>
      </c>
      <c r="E101" s="17">
        <v>341</v>
      </c>
      <c r="F101" s="18" t="s">
        <v>2</v>
      </c>
      <c r="G101" s="10">
        <v>112.1</v>
      </c>
      <c r="H101" s="10">
        <v>112.1</v>
      </c>
      <c r="I101" s="10">
        <f t="shared" si="0"/>
        <v>0</v>
      </c>
      <c r="J101" s="11"/>
    </row>
    <row r="102" spans="1:10" ht="39.950000000000003" customHeight="1" x14ac:dyDescent="0.25">
      <c r="A102" s="17">
        <v>96</v>
      </c>
      <c r="B102" s="15" t="s">
        <v>56</v>
      </c>
      <c r="C102" s="15" t="s">
        <v>22</v>
      </c>
      <c r="D102" s="15">
        <v>25</v>
      </c>
      <c r="E102" s="17">
        <v>340</v>
      </c>
      <c r="F102" s="18" t="s">
        <v>2</v>
      </c>
      <c r="G102" s="10">
        <v>213.2</v>
      </c>
      <c r="H102" s="10">
        <v>213.2</v>
      </c>
      <c r="I102" s="10">
        <f t="shared" si="0"/>
        <v>0</v>
      </c>
      <c r="J102" s="11"/>
    </row>
    <row r="103" spans="1:10" ht="39.950000000000003" customHeight="1" x14ac:dyDescent="0.25">
      <c r="A103" s="17">
        <v>97</v>
      </c>
      <c r="B103" s="15" t="s">
        <v>21</v>
      </c>
      <c r="C103" s="15" t="s">
        <v>22</v>
      </c>
      <c r="D103" s="15">
        <v>25</v>
      </c>
      <c r="E103" s="17">
        <v>321</v>
      </c>
      <c r="F103" s="18" t="s">
        <v>18</v>
      </c>
      <c r="G103" s="10">
        <v>256.60000000000002</v>
      </c>
      <c r="H103" s="10">
        <v>256.60000000000002</v>
      </c>
      <c r="I103" s="10">
        <f t="shared" si="0"/>
        <v>0</v>
      </c>
      <c r="J103" s="11"/>
    </row>
    <row r="104" spans="1:10" ht="39.950000000000003" customHeight="1" x14ac:dyDescent="0.25">
      <c r="A104" s="17">
        <v>98</v>
      </c>
      <c r="B104" s="15" t="s">
        <v>21</v>
      </c>
      <c r="C104" s="15" t="s">
        <v>22</v>
      </c>
      <c r="D104" s="15">
        <v>25</v>
      </c>
      <c r="E104" s="17">
        <v>310</v>
      </c>
      <c r="F104" s="18" t="s">
        <v>36</v>
      </c>
      <c r="G104" s="10">
        <v>736.8</v>
      </c>
      <c r="H104" s="10">
        <v>736.8</v>
      </c>
      <c r="I104" s="10">
        <f t="shared" si="0"/>
        <v>0</v>
      </c>
      <c r="J104" s="11"/>
    </row>
    <row r="105" spans="1:10" ht="39.950000000000003" customHeight="1" x14ac:dyDescent="0.25">
      <c r="A105" s="17">
        <v>99</v>
      </c>
      <c r="B105" s="15" t="s">
        <v>69</v>
      </c>
      <c r="C105" s="15" t="s">
        <v>22</v>
      </c>
      <c r="D105" s="15">
        <v>25</v>
      </c>
      <c r="E105" s="17">
        <v>339</v>
      </c>
      <c r="F105" s="18" t="s">
        <v>2</v>
      </c>
      <c r="G105" s="10">
        <v>7376.6</v>
      </c>
      <c r="H105" s="10">
        <v>7376.6</v>
      </c>
      <c r="I105" s="10">
        <f t="shared" si="0"/>
        <v>0</v>
      </c>
      <c r="J105" s="11"/>
    </row>
    <row r="106" spans="1:10" ht="39.950000000000003" customHeight="1" x14ac:dyDescent="0.25">
      <c r="A106" s="17">
        <v>100</v>
      </c>
      <c r="B106" s="15" t="s">
        <v>54</v>
      </c>
      <c r="C106" s="15" t="s">
        <v>22</v>
      </c>
      <c r="D106" s="15">
        <v>25</v>
      </c>
      <c r="E106" s="17">
        <v>338</v>
      </c>
      <c r="F106" s="18" t="s">
        <v>2</v>
      </c>
      <c r="G106" s="10">
        <v>620</v>
      </c>
      <c r="H106" s="10">
        <v>620</v>
      </c>
      <c r="I106" s="10">
        <f t="shared" si="0"/>
        <v>0</v>
      </c>
      <c r="J106" s="11"/>
    </row>
    <row r="107" spans="1:10" ht="39.950000000000003" customHeight="1" x14ac:dyDescent="0.25">
      <c r="A107" s="17">
        <v>101</v>
      </c>
      <c r="B107" s="15" t="s">
        <v>61</v>
      </c>
      <c r="C107" s="15" t="s">
        <v>22</v>
      </c>
      <c r="D107" s="15">
        <v>25</v>
      </c>
      <c r="E107" s="17">
        <v>337</v>
      </c>
      <c r="F107" s="18" t="s">
        <v>2</v>
      </c>
      <c r="G107" s="10">
        <v>4530.8</v>
      </c>
      <c r="H107" s="10">
        <v>4530.8</v>
      </c>
      <c r="I107" s="10">
        <f t="shared" si="0"/>
        <v>0</v>
      </c>
      <c r="J107" s="11"/>
    </row>
    <row r="108" spans="1:10" ht="39.950000000000003" customHeight="1" x14ac:dyDescent="0.25">
      <c r="A108" s="17">
        <v>102</v>
      </c>
      <c r="B108" s="15" t="s">
        <v>62</v>
      </c>
      <c r="C108" s="15" t="s">
        <v>22</v>
      </c>
      <c r="D108" s="15">
        <v>25</v>
      </c>
      <c r="E108" s="17">
        <v>336</v>
      </c>
      <c r="F108" s="18" t="s">
        <v>2</v>
      </c>
      <c r="G108" s="10">
        <v>2696.3</v>
      </c>
      <c r="H108" s="10">
        <v>2696.3</v>
      </c>
      <c r="I108" s="10">
        <f t="shared" si="0"/>
        <v>0</v>
      </c>
      <c r="J108" s="11"/>
    </row>
    <row r="109" spans="1:10" ht="39.950000000000003" customHeight="1" x14ac:dyDescent="0.25">
      <c r="A109" s="17">
        <v>103</v>
      </c>
      <c r="B109" s="15" t="s">
        <v>68</v>
      </c>
      <c r="C109" s="15" t="s">
        <v>22</v>
      </c>
      <c r="D109" s="15">
        <v>24</v>
      </c>
      <c r="E109" s="17">
        <v>555</v>
      </c>
      <c r="F109" s="18" t="s">
        <v>2</v>
      </c>
      <c r="G109" s="10">
        <v>5493.2</v>
      </c>
      <c r="H109" s="10">
        <v>1724.3</v>
      </c>
      <c r="I109" s="10">
        <f t="shared" si="0"/>
        <v>3768.8999999999996</v>
      </c>
      <c r="J109" s="11"/>
    </row>
    <row r="110" spans="1:10" ht="39.950000000000003" customHeight="1" x14ac:dyDescent="0.25">
      <c r="A110" s="17">
        <v>104</v>
      </c>
      <c r="B110" s="15" t="s">
        <v>68</v>
      </c>
      <c r="C110" s="15" t="s">
        <v>22</v>
      </c>
      <c r="D110" s="15">
        <v>24</v>
      </c>
      <c r="E110" s="17">
        <v>556</v>
      </c>
      <c r="F110" s="18" t="s">
        <v>2</v>
      </c>
      <c r="G110" s="10">
        <v>1532.7</v>
      </c>
      <c r="H110" s="10">
        <v>88.5</v>
      </c>
      <c r="I110" s="10">
        <f t="shared" si="0"/>
        <v>1444.2</v>
      </c>
      <c r="J110" s="11"/>
    </row>
    <row r="111" spans="1:10" ht="39.950000000000003" customHeight="1" x14ac:dyDescent="0.25">
      <c r="A111" s="17">
        <v>105</v>
      </c>
      <c r="B111" s="15" t="s">
        <v>21</v>
      </c>
      <c r="C111" s="15" t="s">
        <v>22</v>
      </c>
      <c r="D111" s="15">
        <v>24</v>
      </c>
      <c r="E111" s="17">
        <v>764</v>
      </c>
      <c r="F111" s="18" t="s">
        <v>36</v>
      </c>
      <c r="G111" s="10">
        <v>1831.6</v>
      </c>
      <c r="H111" s="10">
        <v>111.7</v>
      </c>
      <c r="I111" s="10">
        <f t="shared" si="0"/>
        <v>1719.8999999999999</v>
      </c>
      <c r="J111" s="11"/>
    </row>
    <row r="112" spans="1:10" ht="39.950000000000003" customHeight="1" x14ac:dyDescent="0.25">
      <c r="A112" s="17">
        <v>106</v>
      </c>
      <c r="B112" s="15" t="s">
        <v>70</v>
      </c>
      <c r="C112" s="15" t="s">
        <v>66</v>
      </c>
      <c r="D112" s="15">
        <v>24</v>
      </c>
      <c r="E112" s="17">
        <v>112</v>
      </c>
      <c r="F112" s="18" t="s">
        <v>2</v>
      </c>
      <c r="G112" s="10">
        <v>5191</v>
      </c>
      <c r="H112" s="10">
        <v>3737</v>
      </c>
      <c r="I112" s="10">
        <f t="shared" si="0"/>
        <v>1454</v>
      </c>
      <c r="J112" s="11"/>
    </row>
    <row r="113" spans="1:10" ht="39.950000000000003" customHeight="1" x14ac:dyDescent="0.25">
      <c r="A113" s="17">
        <v>107</v>
      </c>
      <c r="B113" s="15" t="s">
        <v>71</v>
      </c>
      <c r="C113" s="15" t="s">
        <v>66</v>
      </c>
      <c r="D113" s="15">
        <v>24</v>
      </c>
      <c r="E113" s="17">
        <v>123</v>
      </c>
      <c r="F113" s="18" t="s">
        <v>2</v>
      </c>
      <c r="G113" s="10">
        <v>9565.7000000000007</v>
      </c>
      <c r="H113" s="10">
        <v>6160.7</v>
      </c>
      <c r="I113" s="10">
        <f t="shared" si="0"/>
        <v>3405.0000000000009</v>
      </c>
      <c r="J113" s="11"/>
    </row>
    <row r="114" spans="1:10" ht="39.950000000000003" customHeight="1" x14ac:dyDescent="0.25">
      <c r="A114" s="17">
        <v>108</v>
      </c>
      <c r="B114" s="15" t="s">
        <v>72</v>
      </c>
      <c r="C114" s="15" t="s">
        <v>66</v>
      </c>
      <c r="D114" s="15">
        <v>25</v>
      </c>
      <c r="E114" s="17">
        <v>63</v>
      </c>
      <c r="F114" s="18" t="s">
        <v>2</v>
      </c>
      <c r="G114" s="10">
        <v>31091.9</v>
      </c>
      <c r="H114" s="10">
        <v>31091.9</v>
      </c>
      <c r="I114" s="10">
        <f t="shared" si="0"/>
        <v>0</v>
      </c>
      <c r="J114" s="11"/>
    </row>
    <row r="115" spans="1:10" ht="39.950000000000003" customHeight="1" x14ac:dyDescent="0.25">
      <c r="A115" s="17">
        <v>109</v>
      </c>
      <c r="B115" s="15" t="s">
        <v>73</v>
      </c>
      <c r="C115" s="15" t="s">
        <v>66</v>
      </c>
      <c r="D115" s="15">
        <v>25</v>
      </c>
      <c r="E115" s="17">
        <v>70</v>
      </c>
      <c r="F115" s="18" t="s">
        <v>2</v>
      </c>
      <c r="G115" s="2">
        <v>12119.3</v>
      </c>
      <c r="H115" s="10">
        <v>12119.3</v>
      </c>
      <c r="I115" s="10">
        <f t="shared" si="0"/>
        <v>0</v>
      </c>
      <c r="J115" s="11"/>
    </row>
    <row r="116" spans="1:10" ht="39.950000000000003" customHeight="1" x14ac:dyDescent="0.25">
      <c r="A116" s="17">
        <v>110</v>
      </c>
      <c r="B116" s="15" t="s">
        <v>74</v>
      </c>
      <c r="C116" s="15" t="s">
        <v>66</v>
      </c>
      <c r="D116" s="15">
        <v>25</v>
      </c>
      <c r="E116" s="17">
        <v>55</v>
      </c>
      <c r="F116" s="18" t="s">
        <v>2</v>
      </c>
      <c r="G116" s="10">
        <v>9219.7000000000007</v>
      </c>
      <c r="H116" s="10">
        <v>9219.7000000000007</v>
      </c>
      <c r="I116" s="10">
        <f t="shared" si="0"/>
        <v>0</v>
      </c>
      <c r="J116" s="11"/>
    </row>
    <row r="117" spans="1:10" ht="39.950000000000003" customHeight="1" x14ac:dyDescent="0.25">
      <c r="A117" s="17">
        <v>111</v>
      </c>
      <c r="B117" s="15" t="s">
        <v>75</v>
      </c>
      <c r="C117" s="15" t="s">
        <v>22</v>
      </c>
      <c r="D117" s="15">
        <v>25</v>
      </c>
      <c r="E117" s="17">
        <v>57</v>
      </c>
      <c r="F117" s="18" t="s">
        <v>2</v>
      </c>
      <c r="G117" s="10">
        <v>5771.5</v>
      </c>
      <c r="H117" s="10">
        <v>5771.5</v>
      </c>
      <c r="I117" s="10">
        <f t="shared" si="0"/>
        <v>0</v>
      </c>
      <c r="J117" s="11"/>
    </row>
    <row r="118" spans="1:10" ht="39.950000000000003" customHeight="1" x14ac:dyDescent="0.25">
      <c r="A118" s="17">
        <v>112</v>
      </c>
      <c r="B118" s="15" t="s">
        <v>76</v>
      </c>
      <c r="C118" s="15" t="s">
        <v>22</v>
      </c>
      <c r="D118" s="15">
        <v>25</v>
      </c>
      <c r="E118" s="17">
        <v>52</v>
      </c>
      <c r="F118" s="18" t="s">
        <v>2</v>
      </c>
      <c r="G118" s="10">
        <v>740</v>
      </c>
      <c r="H118" s="10">
        <v>740</v>
      </c>
      <c r="I118" s="10">
        <f t="shared" si="0"/>
        <v>0</v>
      </c>
      <c r="J118" s="11"/>
    </row>
    <row r="119" spans="1:10" ht="39.950000000000003" customHeight="1" x14ac:dyDescent="0.25">
      <c r="A119" s="17">
        <v>113</v>
      </c>
      <c r="B119" s="15" t="s">
        <v>77</v>
      </c>
      <c r="C119" s="15" t="s">
        <v>22</v>
      </c>
      <c r="D119" s="15">
        <v>25</v>
      </c>
      <c r="E119" s="17">
        <v>58</v>
      </c>
      <c r="F119" s="18" t="s">
        <v>2</v>
      </c>
      <c r="G119" s="10">
        <v>5924.9</v>
      </c>
      <c r="H119" s="10">
        <v>5924.9</v>
      </c>
      <c r="I119" s="10">
        <f t="shared" si="0"/>
        <v>0</v>
      </c>
      <c r="J119" s="11"/>
    </row>
    <row r="120" spans="1:10" ht="39.950000000000003" customHeight="1" x14ac:dyDescent="0.25">
      <c r="A120" s="17">
        <v>114</v>
      </c>
      <c r="B120" s="15" t="s">
        <v>78</v>
      </c>
      <c r="C120" s="15" t="s">
        <v>22</v>
      </c>
      <c r="D120" s="15">
        <v>25</v>
      </c>
      <c r="E120" s="17">
        <v>59</v>
      </c>
      <c r="F120" s="18" t="s">
        <v>2</v>
      </c>
      <c r="G120" s="10">
        <v>6206.3</v>
      </c>
      <c r="H120" s="10">
        <v>6206.3</v>
      </c>
      <c r="I120" s="10">
        <f t="shared" si="0"/>
        <v>0</v>
      </c>
      <c r="J120" s="11"/>
    </row>
    <row r="121" spans="1:10" ht="39.950000000000003" customHeight="1" x14ac:dyDescent="0.25">
      <c r="A121" s="17">
        <v>115</v>
      </c>
      <c r="B121" s="15" t="s">
        <v>79</v>
      </c>
      <c r="C121" s="15" t="s">
        <v>22</v>
      </c>
      <c r="D121" s="15">
        <v>25</v>
      </c>
      <c r="E121" s="17">
        <v>299</v>
      </c>
      <c r="F121" s="18" t="s">
        <v>2</v>
      </c>
      <c r="G121" s="10">
        <v>10379.1</v>
      </c>
      <c r="H121" s="10">
        <v>10379.1</v>
      </c>
      <c r="I121" s="10">
        <f t="shared" si="0"/>
        <v>0</v>
      </c>
      <c r="J121" s="11"/>
    </row>
    <row r="122" spans="1:10" ht="39.950000000000003" customHeight="1" x14ac:dyDescent="0.25">
      <c r="A122" s="17">
        <v>116</v>
      </c>
      <c r="B122" s="15" t="s">
        <v>80</v>
      </c>
      <c r="C122" s="15" t="s">
        <v>66</v>
      </c>
      <c r="D122" s="15">
        <v>25</v>
      </c>
      <c r="E122" s="17">
        <v>61</v>
      </c>
      <c r="F122" s="18" t="s">
        <v>2</v>
      </c>
      <c r="G122" s="10">
        <v>9089.4</v>
      </c>
      <c r="H122" s="10">
        <v>8527.4</v>
      </c>
      <c r="I122" s="10">
        <f t="shared" si="0"/>
        <v>562</v>
      </c>
      <c r="J122" s="11"/>
    </row>
    <row r="123" spans="1:10" ht="39.950000000000003" customHeight="1" x14ac:dyDescent="0.25">
      <c r="A123" s="17">
        <v>117</v>
      </c>
      <c r="B123" s="15" t="s">
        <v>81</v>
      </c>
      <c r="C123" s="15" t="s">
        <v>66</v>
      </c>
      <c r="D123" s="15">
        <v>25</v>
      </c>
      <c r="E123" s="17">
        <v>66</v>
      </c>
      <c r="F123" s="18" t="s">
        <v>2</v>
      </c>
      <c r="G123" s="10">
        <v>4532.8</v>
      </c>
      <c r="H123" s="10">
        <v>4532.8</v>
      </c>
      <c r="I123" s="10">
        <f t="shared" si="0"/>
        <v>0</v>
      </c>
      <c r="J123" s="11"/>
    </row>
    <row r="124" spans="1:10" ht="39.950000000000003" customHeight="1" x14ac:dyDescent="0.25">
      <c r="A124" s="17">
        <v>118</v>
      </c>
      <c r="B124" s="15" t="s">
        <v>82</v>
      </c>
      <c r="C124" s="15" t="s">
        <v>66</v>
      </c>
      <c r="D124" s="15">
        <v>25</v>
      </c>
      <c r="E124" s="17">
        <v>69</v>
      </c>
      <c r="F124" s="18" t="s">
        <v>2</v>
      </c>
      <c r="G124" s="10">
        <v>20349.099999999999</v>
      </c>
      <c r="H124" s="10">
        <v>2111.6</v>
      </c>
      <c r="I124" s="10">
        <f t="shared" si="0"/>
        <v>18237.5</v>
      </c>
      <c r="J124" s="11"/>
    </row>
    <row r="125" spans="1:10" ht="39.950000000000003" customHeight="1" x14ac:dyDescent="0.25">
      <c r="A125" s="17">
        <v>119</v>
      </c>
      <c r="B125" s="15" t="s">
        <v>83</v>
      </c>
      <c r="C125" s="15" t="s">
        <v>66</v>
      </c>
      <c r="D125" s="15">
        <v>25</v>
      </c>
      <c r="E125" s="17">
        <v>65</v>
      </c>
      <c r="F125" s="18" t="s">
        <v>2</v>
      </c>
      <c r="G125" s="10">
        <v>7633.5</v>
      </c>
      <c r="H125" s="10">
        <v>7633.5</v>
      </c>
      <c r="I125" s="10">
        <f t="shared" si="0"/>
        <v>0</v>
      </c>
      <c r="J125" s="11"/>
    </row>
    <row r="126" spans="1:10" ht="39.950000000000003" customHeight="1" x14ac:dyDescent="0.25">
      <c r="A126" s="17">
        <v>120</v>
      </c>
      <c r="B126" s="15" t="s">
        <v>84</v>
      </c>
      <c r="C126" s="15" t="s">
        <v>66</v>
      </c>
      <c r="D126" s="15">
        <v>25</v>
      </c>
      <c r="E126" s="17">
        <v>64</v>
      </c>
      <c r="F126" s="18" t="s">
        <v>2</v>
      </c>
      <c r="G126" s="10">
        <v>3062.5</v>
      </c>
      <c r="H126" s="10">
        <v>3062.5</v>
      </c>
      <c r="I126" s="10">
        <f t="shared" si="0"/>
        <v>0</v>
      </c>
      <c r="J126" s="11"/>
    </row>
    <row r="127" spans="1:10" ht="39.950000000000003" customHeight="1" x14ac:dyDescent="0.25">
      <c r="A127" s="17">
        <v>121</v>
      </c>
      <c r="B127" s="15" t="s">
        <v>85</v>
      </c>
      <c r="C127" s="15" t="s">
        <v>66</v>
      </c>
      <c r="D127" s="15">
        <v>25</v>
      </c>
      <c r="E127" s="17">
        <v>68</v>
      </c>
      <c r="F127" s="18" t="s">
        <v>2</v>
      </c>
      <c r="G127" s="10">
        <v>3862.6</v>
      </c>
      <c r="H127" s="10">
        <v>3862.6</v>
      </c>
      <c r="I127" s="10">
        <f t="shared" si="0"/>
        <v>0</v>
      </c>
      <c r="J127" s="11"/>
    </row>
    <row r="128" spans="1:10" ht="39.950000000000003" customHeight="1" x14ac:dyDescent="0.25">
      <c r="A128" s="17">
        <v>122</v>
      </c>
      <c r="B128" s="15" t="s">
        <v>86</v>
      </c>
      <c r="C128" s="15" t="s">
        <v>66</v>
      </c>
      <c r="D128" s="15">
        <v>25</v>
      </c>
      <c r="E128" s="17">
        <v>72</v>
      </c>
      <c r="F128" s="18" t="s">
        <v>2</v>
      </c>
      <c r="G128" s="10">
        <v>5995.9</v>
      </c>
      <c r="H128" s="10">
        <v>5995.9</v>
      </c>
      <c r="I128" s="10">
        <f t="shared" si="0"/>
        <v>0</v>
      </c>
      <c r="J128" s="11"/>
    </row>
    <row r="129" spans="1:10" ht="39.950000000000003" customHeight="1" x14ac:dyDescent="0.25">
      <c r="A129" s="17">
        <v>123</v>
      </c>
      <c r="B129" s="15" t="s">
        <v>87</v>
      </c>
      <c r="C129" s="15" t="s">
        <v>66</v>
      </c>
      <c r="D129" s="15">
        <v>25</v>
      </c>
      <c r="E129" s="17">
        <v>73</v>
      </c>
      <c r="F129" s="18" t="s">
        <v>2</v>
      </c>
      <c r="G129" s="10">
        <v>2184.9</v>
      </c>
      <c r="H129" s="10">
        <v>2184.9</v>
      </c>
      <c r="I129" s="10">
        <f t="shared" si="0"/>
        <v>0</v>
      </c>
      <c r="J129" s="11"/>
    </row>
    <row r="130" spans="1:10" ht="39.950000000000003" customHeight="1" x14ac:dyDescent="0.25">
      <c r="A130" s="17">
        <v>124</v>
      </c>
      <c r="B130" s="15" t="s">
        <v>88</v>
      </c>
      <c r="C130" s="15" t="s">
        <v>66</v>
      </c>
      <c r="D130" s="15">
        <v>30</v>
      </c>
      <c r="E130" s="17">
        <v>94</v>
      </c>
      <c r="F130" s="18" t="s">
        <v>35</v>
      </c>
      <c r="G130" s="10">
        <v>18584.099999999999</v>
      </c>
      <c r="H130" s="10">
        <v>9447.7999999999993</v>
      </c>
      <c r="I130" s="10">
        <f t="shared" si="0"/>
        <v>9136.2999999999993</v>
      </c>
      <c r="J130" s="11"/>
    </row>
    <row r="131" spans="1:10" ht="39.950000000000003" customHeight="1" x14ac:dyDescent="0.25">
      <c r="A131" s="17">
        <v>125</v>
      </c>
      <c r="B131" s="15" t="s">
        <v>89</v>
      </c>
      <c r="C131" s="15" t="s">
        <v>66</v>
      </c>
      <c r="D131" s="15">
        <v>30</v>
      </c>
      <c r="E131" s="17">
        <v>3</v>
      </c>
      <c r="F131" s="18" t="s">
        <v>2</v>
      </c>
      <c r="G131" s="10">
        <v>8405.5</v>
      </c>
      <c r="H131" s="10">
        <v>8405.5</v>
      </c>
      <c r="I131" s="10">
        <f t="shared" si="0"/>
        <v>0</v>
      </c>
      <c r="J131" s="11"/>
    </row>
    <row r="132" spans="1:10" ht="39.950000000000003" customHeight="1" x14ac:dyDescent="0.25">
      <c r="A132" s="17">
        <v>126</v>
      </c>
      <c r="B132" s="15" t="s">
        <v>90</v>
      </c>
      <c r="C132" s="15" t="s">
        <v>66</v>
      </c>
      <c r="D132" s="15">
        <v>30</v>
      </c>
      <c r="E132" s="17">
        <v>252</v>
      </c>
      <c r="F132" s="18" t="s">
        <v>2</v>
      </c>
      <c r="G132" s="10">
        <v>9240.7000000000007</v>
      </c>
      <c r="H132" s="10">
        <v>9240.7000000000007</v>
      </c>
      <c r="I132" s="10">
        <f t="shared" si="0"/>
        <v>0</v>
      </c>
      <c r="J132" s="11"/>
    </row>
    <row r="133" spans="1:10" ht="39.950000000000003" customHeight="1" x14ac:dyDescent="0.25">
      <c r="A133" s="17">
        <v>127</v>
      </c>
      <c r="B133" s="15" t="s">
        <v>91</v>
      </c>
      <c r="C133" s="15" t="s">
        <v>66</v>
      </c>
      <c r="D133" s="15">
        <v>30</v>
      </c>
      <c r="E133" s="17">
        <v>109</v>
      </c>
      <c r="F133" s="18" t="s">
        <v>2</v>
      </c>
      <c r="G133" s="10">
        <v>10023.4</v>
      </c>
      <c r="H133" s="10">
        <v>10023.4</v>
      </c>
      <c r="I133" s="10">
        <f t="shared" si="0"/>
        <v>0</v>
      </c>
      <c r="J133" s="11"/>
    </row>
    <row r="134" spans="1:10" ht="39.950000000000003" customHeight="1" x14ac:dyDescent="0.25">
      <c r="A134" s="17">
        <v>128</v>
      </c>
      <c r="B134" s="15" t="s">
        <v>92</v>
      </c>
      <c r="C134" s="15" t="s">
        <v>66</v>
      </c>
      <c r="D134" s="15">
        <v>30</v>
      </c>
      <c r="E134" s="17">
        <v>110</v>
      </c>
      <c r="F134" s="18" t="s">
        <v>2</v>
      </c>
      <c r="G134" s="10">
        <v>10051.200000000001</v>
      </c>
      <c r="H134" s="10">
        <v>10051.200000000001</v>
      </c>
      <c r="I134" s="10">
        <f t="shared" si="0"/>
        <v>0</v>
      </c>
      <c r="J134" s="11"/>
    </row>
    <row r="135" spans="1:10" ht="39.950000000000003" customHeight="1" x14ac:dyDescent="0.25">
      <c r="A135" s="17">
        <v>129</v>
      </c>
      <c r="B135" s="15" t="s">
        <v>93</v>
      </c>
      <c r="C135" s="15" t="s">
        <v>66</v>
      </c>
      <c r="D135" s="15">
        <v>29</v>
      </c>
      <c r="E135" s="17">
        <v>2</v>
      </c>
      <c r="F135" s="18" t="s">
        <v>2</v>
      </c>
      <c r="G135" s="10">
        <v>4310.2</v>
      </c>
      <c r="H135" s="10">
        <v>4310.2</v>
      </c>
      <c r="I135" s="10">
        <f t="shared" si="0"/>
        <v>0</v>
      </c>
      <c r="J135" s="11"/>
    </row>
    <row r="136" spans="1:10" ht="39.950000000000003" customHeight="1" x14ac:dyDescent="0.25">
      <c r="A136" s="17">
        <v>130</v>
      </c>
      <c r="B136" s="15" t="s">
        <v>94</v>
      </c>
      <c r="C136" s="15" t="s">
        <v>66</v>
      </c>
      <c r="D136" s="15">
        <v>29</v>
      </c>
      <c r="E136" s="17">
        <v>6</v>
      </c>
      <c r="F136" s="18" t="s">
        <v>35</v>
      </c>
      <c r="G136" s="10">
        <v>17463</v>
      </c>
      <c r="H136" s="10">
        <v>1045.5</v>
      </c>
      <c r="I136" s="10">
        <f t="shared" si="0"/>
        <v>16417.5</v>
      </c>
      <c r="J136" s="11"/>
    </row>
    <row r="137" spans="1:10" ht="39.950000000000003" customHeight="1" x14ac:dyDescent="0.25">
      <c r="A137" s="17">
        <v>131</v>
      </c>
      <c r="B137" s="15" t="s">
        <v>95</v>
      </c>
      <c r="C137" s="15" t="s">
        <v>66</v>
      </c>
      <c r="D137" s="15">
        <v>30</v>
      </c>
      <c r="E137" s="17">
        <v>11</v>
      </c>
      <c r="F137" s="18" t="s">
        <v>2</v>
      </c>
      <c r="G137" s="10">
        <v>6905.7</v>
      </c>
      <c r="H137" s="10">
        <v>1374.2</v>
      </c>
      <c r="I137" s="10">
        <f t="shared" si="0"/>
        <v>5531.5</v>
      </c>
      <c r="J137" s="11"/>
    </row>
    <row r="138" spans="1:10" ht="39.950000000000003" customHeight="1" x14ac:dyDescent="0.25">
      <c r="A138" s="17">
        <v>132</v>
      </c>
      <c r="B138" s="15" t="s">
        <v>21</v>
      </c>
      <c r="C138" s="15" t="s">
        <v>66</v>
      </c>
      <c r="D138" s="15">
        <v>30</v>
      </c>
      <c r="E138" s="17">
        <v>304</v>
      </c>
      <c r="F138" s="18" t="s">
        <v>36</v>
      </c>
      <c r="G138" s="10">
        <v>11132.6</v>
      </c>
      <c r="H138" s="10">
        <v>344.2</v>
      </c>
      <c r="I138" s="10">
        <f t="shared" si="0"/>
        <v>10788.4</v>
      </c>
      <c r="J138" s="11"/>
    </row>
    <row r="139" spans="1:10" ht="39.950000000000003" customHeight="1" x14ac:dyDescent="0.25">
      <c r="A139" s="17">
        <v>133</v>
      </c>
      <c r="B139" s="15" t="s">
        <v>96</v>
      </c>
      <c r="C139" s="15" t="s">
        <v>66</v>
      </c>
      <c r="D139" s="15">
        <v>30</v>
      </c>
      <c r="E139" s="17">
        <v>14</v>
      </c>
      <c r="F139" s="18" t="s">
        <v>2</v>
      </c>
      <c r="G139" s="10">
        <v>1633.6</v>
      </c>
      <c r="H139" s="10">
        <v>1633.6</v>
      </c>
      <c r="I139" s="10">
        <f t="shared" si="0"/>
        <v>0</v>
      </c>
      <c r="J139" s="11"/>
    </row>
    <row r="140" spans="1:10" ht="39.950000000000003" customHeight="1" x14ac:dyDescent="0.25">
      <c r="A140" s="17">
        <v>134</v>
      </c>
      <c r="B140" s="15" t="s">
        <v>97</v>
      </c>
      <c r="C140" s="15" t="s">
        <v>66</v>
      </c>
      <c r="D140" s="15">
        <v>30</v>
      </c>
      <c r="E140" s="17">
        <v>10</v>
      </c>
      <c r="F140" s="18" t="s">
        <v>2</v>
      </c>
      <c r="G140" s="10">
        <v>9868.1</v>
      </c>
      <c r="H140" s="10">
        <v>9868.1</v>
      </c>
      <c r="I140" s="10">
        <f t="shared" si="0"/>
        <v>0</v>
      </c>
      <c r="J140" s="11"/>
    </row>
    <row r="141" spans="1:10" ht="39.950000000000003" customHeight="1" x14ac:dyDescent="0.25">
      <c r="A141" s="17">
        <v>135</v>
      </c>
      <c r="B141" s="15" t="s">
        <v>90</v>
      </c>
      <c r="C141" s="15" t="s">
        <v>66</v>
      </c>
      <c r="D141" s="15">
        <v>30</v>
      </c>
      <c r="E141" s="17">
        <v>254</v>
      </c>
      <c r="F141" s="18" t="s">
        <v>2</v>
      </c>
      <c r="G141" s="10">
        <v>3180.5</v>
      </c>
      <c r="H141" s="10">
        <v>3180.5</v>
      </c>
      <c r="I141" s="10">
        <f t="shared" si="0"/>
        <v>0</v>
      </c>
      <c r="J141" s="11"/>
    </row>
    <row r="142" spans="1:10" ht="39.950000000000003" customHeight="1" x14ac:dyDescent="0.25">
      <c r="A142" s="17">
        <v>136</v>
      </c>
      <c r="B142" s="15" t="s">
        <v>90</v>
      </c>
      <c r="C142" s="15" t="s">
        <v>66</v>
      </c>
      <c r="D142" s="15">
        <v>30</v>
      </c>
      <c r="E142" s="17">
        <v>253</v>
      </c>
      <c r="F142" s="18" t="s">
        <v>2</v>
      </c>
      <c r="G142" s="10">
        <v>1183.7</v>
      </c>
      <c r="H142" s="10">
        <v>1183.7</v>
      </c>
      <c r="I142" s="10">
        <f t="shared" si="0"/>
        <v>0</v>
      </c>
      <c r="J142" s="11"/>
    </row>
    <row r="143" spans="1:10" ht="39.950000000000003" customHeight="1" x14ac:dyDescent="0.25">
      <c r="A143" s="17">
        <v>137</v>
      </c>
      <c r="B143" s="15" t="s">
        <v>90</v>
      </c>
      <c r="C143" s="15" t="s">
        <v>66</v>
      </c>
      <c r="D143" s="15">
        <v>30</v>
      </c>
      <c r="E143" s="17">
        <v>255</v>
      </c>
      <c r="F143" s="18" t="s">
        <v>2</v>
      </c>
      <c r="G143" s="10">
        <v>1219.4000000000001</v>
      </c>
      <c r="H143" s="10">
        <v>1219.4000000000001</v>
      </c>
      <c r="I143" s="10">
        <f t="shared" si="0"/>
        <v>0</v>
      </c>
      <c r="J143" s="11"/>
    </row>
    <row r="144" spans="1:10" ht="39.950000000000003" customHeight="1" x14ac:dyDescent="0.25">
      <c r="A144" s="17">
        <v>138</v>
      </c>
      <c r="B144" s="15" t="s">
        <v>90</v>
      </c>
      <c r="C144" s="15" t="s">
        <v>66</v>
      </c>
      <c r="D144" s="15">
        <v>30</v>
      </c>
      <c r="E144" s="17">
        <v>256</v>
      </c>
      <c r="F144" s="18" t="s">
        <v>2</v>
      </c>
      <c r="G144" s="10">
        <v>1584.7</v>
      </c>
      <c r="H144" s="10">
        <v>1584.7</v>
      </c>
      <c r="I144" s="10">
        <f t="shared" si="0"/>
        <v>0</v>
      </c>
      <c r="J144" s="11"/>
    </row>
    <row r="145" spans="1:10" ht="39.950000000000003" customHeight="1" x14ac:dyDescent="0.25">
      <c r="A145" s="17">
        <v>139</v>
      </c>
      <c r="B145" s="15" t="s">
        <v>21</v>
      </c>
      <c r="C145" s="15" t="s">
        <v>66</v>
      </c>
      <c r="D145" s="15">
        <v>30</v>
      </c>
      <c r="E145" s="17">
        <v>303</v>
      </c>
      <c r="F145" s="18" t="s">
        <v>36</v>
      </c>
      <c r="G145" s="10">
        <v>4720.3</v>
      </c>
      <c r="H145" s="10">
        <v>1282.9000000000001</v>
      </c>
      <c r="I145" s="10">
        <f t="shared" si="0"/>
        <v>3437.4</v>
      </c>
      <c r="J145" s="11"/>
    </row>
    <row r="146" spans="1:10" ht="39.950000000000003" customHeight="1" x14ac:dyDescent="0.25">
      <c r="A146" s="17">
        <v>140</v>
      </c>
      <c r="B146" s="15" t="s">
        <v>98</v>
      </c>
      <c r="C146" s="15" t="s">
        <v>66</v>
      </c>
      <c r="D146" s="15">
        <v>30</v>
      </c>
      <c r="E146" s="17">
        <v>6</v>
      </c>
      <c r="F146" s="18" t="s">
        <v>2</v>
      </c>
      <c r="G146" s="10">
        <v>5939.8</v>
      </c>
      <c r="H146" s="10">
        <v>5939.8</v>
      </c>
      <c r="I146" s="10">
        <f t="shared" si="0"/>
        <v>0</v>
      </c>
      <c r="J146" s="11"/>
    </row>
    <row r="147" spans="1:10" ht="39.950000000000003" customHeight="1" x14ac:dyDescent="0.25">
      <c r="A147" s="17">
        <v>141</v>
      </c>
      <c r="B147" s="15" t="s">
        <v>99</v>
      </c>
      <c r="C147" s="15" t="s">
        <v>66</v>
      </c>
      <c r="D147" s="15">
        <v>30</v>
      </c>
      <c r="E147" s="17">
        <v>5</v>
      </c>
      <c r="F147" s="18" t="s">
        <v>2</v>
      </c>
      <c r="G147" s="10">
        <v>12198.7</v>
      </c>
      <c r="H147" s="10">
        <v>12198.7</v>
      </c>
      <c r="I147" s="10">
        <f t="shared" si="0"/>
        <v>0</v>
      </c>
      <c r="J147" s="11"/>
    </row>
    <row r="148" spans="1:10" ht="39.950000000000003" customHeight="1" x14ac:dyDescent="0.25">
      <c r="A148" s="17">
        <v>142</v>
      </c>
      <c r="B148" s="15" t="s">
        <v>93</v>
      </c>
      <c r="C148" s="15" t="s">
        <v>66</v>
      </c>
      <c r="D148" s="15">
        <v>30</v>
      </c>
      <c r="E148" s="17">
        <v>9</v>
      </c>
      <c r="F148" s="18" t="s">
        <v>2</v>
      </c>
      <c r="G148" s="10">
        <v>3881.4</v>
      </c>
      <c r="H148" s="10">
        <v>3881.4</v>
      </c>
      <c r="I148" s="10">
        <f t="shared" si="0"/>
        <v>0</v>
      </c>
      <c r="J148" s="11"/>
    </row>
    <row r="149" spans="1:10" ht="39.950000000000003" customHeight="1" x14ac:dyDescent="0.25">
      <c r="A149" s="17">
        <v>143</v>
      </c>
      <c r="B149" s="15" t="s">
        <v>100</v>
      </c>
      <c r="C149" s="15" t="s">
        <v>66</v>
      </c>
      <c r="D149" s="15">
        <v>30</v>
      </c>
      <c r="E149" s="17">
        <v>130</v>
      </c>
      <c r="F149" s="18" t="s">
        <v>2</v>
      </c>
      <c r="G149" s="10">
        <v>11071.7</v>
      </c>
      <c r="H149" s="10">
        <v>10621.5</v>
      </c>
      <c r="I149" s="10">
        <f t="shared" si="0"/>
        <v>450.20000000000073</v>
      </c>
      <c r="J149" s="11"/>
    </row>
    <row r="150" spans="1:10" ht="39.950000000000003" customHeight="1" x14ac:dyDescent="0.25">
      <c r="A150" s="17">
        <v>144</v>
      </c>
      <c r="B150" s="15" t="s">
        <v>101</v>
      </c>
      <c r="C150" s="15" t="s">
        <v>66</v>
      </c>
      <c r="D150" s="15">
        <v>29</v>
      </c>
      <c r="E150" s="17">
        <v>12</v>
      </c>
      <c r="F150" s="18" t="s">
        <v>2</v>
      </c>
      <c r="G150" s="10">
        <v>20021.400000000001</v>
      </c>
      <c r="H150" s="10">
        <v>12956.4</v>
      </c>
      <c r="I150" s="10">
        <f t="shared" si="0"/>
        <v>7065.0000000000018</v>
      </c>
      <c r="J150" s="11"/>
    </row>
    <row r="151" spans="1:10" ht="39.950000000000003" customHeight="1" x14ac:dyDescent="0.25">
      <c r="A151" s="17">
        <v>145</v>
      </c>
      <c r="B151" s="15" t="s">
        <v>102</v>
      </c>
      <c r="C151" s="15" t="s">
        <v>66</v>
      </c>
      <c r="D151" s="15">
        <v>29</v>
      </c>
      <c r="E151" s="17">
        <v>254</v>
      </c>
      <c r="F151" s="18" t="s">
        <v>35</v>
      </c>
      <c r="G151" s="10">
        <v>14326.7</v>
      </c>
      <c r="H151" s="10">
        <v>1898.2</v>
      </c>
      <c r="I151" s="10">
        <f t="shared" si="0"/>
        <v>12428.5</v>
      </c>
      <c r="J151" s="11"/>
    </row>
    <row r="152" spans="1:10" ht="39.950000000000003" customHeight="1" x14ac:dyDescent="0.25">
      <c r="A152" s="17">
        <v>146</v>
      </c>
      <c r="B152" s="15" t="s">
        <v>72</v>
      </c>
      <c r="C152" s="15" t="s">
        <v>66</v>
      </c>
      <c r="D152" s="15">
        <v>30</v>
      </c>
      <c r="E152" s="17">
        <v>187</v>
      </c>
      <c r="F152" s="18" t="s">
        <v>35</v>
      </c>
      <c r="G152" s="10">
        <v>250</v>
      </c>
      <c r="H152" s="10">
        <v>250</v>
      </c>
      <c r="I152" s="10">
        <f t="shared" si="0"/>
        <v>0</v>
      </c>
      <c r="J152" s="11"/>
    </row>
    <row r="153" spans="1:10" ht="39.950000000000003" customHeight="1" x14ac:dyDescent="0.25">
      <c r="A153" s="17">
        <v>147</v>
      </c>
      <c r="B153" s="15" t="s">
        <v>103</v>
      </c>
      <c r="C153" s="15" t="s">
        <v>66</v>
      </c>
      <c r="D153" s="15">
        <v>30</v>
      </c>
      <c r="E153" s="17">
        <v>188</v>
      </c>
      <c r="F153" s="18" t="s">
        <v>35</v>
      </c>
      <c r="G153" s="10">
        <v>250</v>
      </c>
      <c r="H153" s="10">
        <v>250</v>
      </c>
      <c r="I153" s="10">
        <f t="shared" si="0"/>
        <v>0</v>
      </c>
      <c r="J153" s="11"/>
    </row>
    <row r="154" spans="1:10" ht="39.950000000000003" customHeight="1" x14ac:dyDescent="0.25">
      <c r="A154" s="17">
        <v>148</v>
      </c>
      <c r="B154" s="15" t="s">
        <v>104</v>
      </c>
      <c r="C154" s="15" t="s">
        <v>66</v>
      </c>
      <c r="D154" s="15">
        <v>30</v>
      </c>
      <c r="E154" s="17">
        <v>189</v>
      </c>
      <c r="F154" s="18" t="s">
        <v>35</v>
      </c>
      <c r="G154" s="10">
        <v>250</v>
      </c>
      <c r="H154" s="10">
        <v>250</v>
      </c>
      <c r="I154" s="10">
        <f t="shared" si="0"/>
        <v>0</v>
      </c>
      <c r="J154" s="11"/>
    </row>
    <row r="155" spans="1:10" ht="39.950000000000003" customHeight="1" x14ac:dyDescent="0.25">
      <c r="A155" s="17">
        <v>149</v>
      </c>
      <c r="B155" s="15" t="s">
        <v>72</v>
      </c>
      <c r="C155" s="15" t="s">
        <v>66</v>
      </c>
      <c r="D155" s="15">
        <v>30</v>
      </c>
      <c r="E155" s="17">
        <v>190</v>
      </c>
      <c r="F155" s="18" t="s">
        <v>35</v>
      </c>
      <c r="G155" s="10">
        <v>250</v>
      </c>
      <c r="H155" s="10">
        <v>250</v>
      </c>
      <c r="I155" s="10">
        <f t="shared" si="0"/>
        <v>0</v>
      </c>
      <c r="J155" s="11"/>
    </row>
    <row r="156" spans="1:10" ht="39.950000000000003" customHeight="1" x14ac:dyDescent="0.25">
      <c r="A156" s="17">
        <v>150</v>
      </c>
      <c r="B156" s="15" t="s">
        <v>72</v>
      </c>
      <c r="C156" s="15" t="s">
        <v>66</v>
      </c>
      <c r="D156" s="15">
        <v>30</v>
      </c>
      <c r="E156" s="17">
        <v>191</v>
      </c>
      <c r="F156" s="18" t="s">
        <v>35</v>
      </c>
      <c r="G156" s="10">
        <v>250</v>
      </c>
      <c r="H156" s="10">
        <v>250</v>
      </c>
      <c r="I156" s="10">
        <f t="shared" si="0"/>
        <v>0</v>
      </c>
      <c r="J156" s="11"/>
    </row>
    <row r="157" spans="1:10" ht="39.950000000000003" customHeight="1" x14ac:dyDescent="0.25">
      <c r="A157" s="17">
        <v>151</v>
      </c>
      <c r="B157" s="15" t="s">
        <v>72</v>
      </c>
      <c r="C157" s="15" t="s">
        <v>66</v>
      </c>
      <c r="D157" s="15">
        <v>30</v>
      </c>
      <c r="E157" s="17">
        <v>192</v>
      </c>
      <c r="F157" s="18" t="s">
        <v>35</v>
      </c>
      <c r="G157" s="10">
        <v>250</v>
      </c>
      <c r="H157" s="10">
        <v>250</v>
      </c>
      <c r="I157" s="10">
        <f t="shared" si="0"/>
        <v>0</v>
      </c>
      <c r="J157" s="11"/>
    </row>
    <row r="158" spans="1:10" ht="39.950000000000003" customHeight="1" x14ac:dyDescent="0.25">
      <c r="A158" s="17">
        <v>152</v>
      </c>
      <c r="B158" s="15" t="s">
        <v>72</v>
      </c>
      <c r="C158" s="15" t="s">
        <v>66</v>
      </c>
      <c r="D158" s="15">
        <v>30</v>
      </c>
      <c r="E158" s="17">
        <v>193</v>
      </c>
      <c r="F158" s="18" t="s">
        <v>35</v>
      </c>
      <c r="G158" s="10">
        <v>250</v>
      </c>
      <c r="H158" s="10">
        <v>250</v>
      </c>
      <c r="I158" s="10">
        <f t="shared" si="0"/>
        <v>0</v>
      </c>
      <c r="J158" s="11"/>
    </row>
    <row r="159" spans="1:10" ht="39.950000000000003" customHeight="1" x14ac:dyDescent="0.25">
      <c r="A159" s="17">
        <v>153</v>
      </c>
      <c r="B159" s="15" t="s">
        <v>105</v>
      </c>
      <c r="C159" s="15" t="s">
        <v>66</v>
      </c>
      <c r="D159" s="15">
        <v>30</v>
      </c>
      <c r="E159" s="17">
        <v>194</v>
      </c>
      <c r="F159" s="18" t="s">
        <v>35</v>
      </c>
      <c r="G159" s="10">
        <v>250</v>
      </c>
      <c r="H159" s="10">
        <v>250</v>
      </c>
      <c r="I159" s="10">
        <f t="shared" si="0"/>
        <v>0</v>
      </c>
      <c r="J159" s="11"/>
    </row>
    <row r="160" spans="1:10" ht="39.950000000000003" customHeight="1" x14ac:dyDescent="0.25">
      <c r="A160" s="17">
        <v>154</v>
      </c>
      <c r="B160" s="15" t="s">
        <v>72</v>
      </c>
      <c r="C160" s="15" t="s">
        <v>66</v>
      </c>
      <c r="D160" s="15">
        <v>30</v>
      </c>
      <c r="E160" s="17">
        <v>195</v>
      </c>
      <c r="F160" s="18" t="s">
        <v>35</v>
      </c>
      <c r="G160" s="10">
        <v>250</v>
      </c>
      <c r="H160" s="10">
        <v>250</v>
      </c>
      <c r="I160" s="10">
        <f t="shared" si="0"/>
        <v>0</v>
      </c>
      <c r="J160" s="11"/>
    </row>
    <row r="161" spans="1:10" ht="39.950000000000003" customHeight="1" x14ac:dyDescent="0.25">
      <c r="A161" s="17">
        <v>155</v>
      </c>
      <c r="B161" s="15" t="s">
        <v>72</v>
      </c>
      <c r="C161" s="15" t="s">
        <v>66</v>
      </c>
      <c r="D161" s="15">
        <v>30</v>
      </c>
      <c r="E161" s="17">
        <v>186</v>
      </c>
      <c r="F161" s="18" t="s">
        <v>2</v>
      </c>
      <c r="G161" s="10">
        <v>10287.200000000001</v>
      </c>
      <c r="H161" s="10">
        <v>10287.200000000001</v>
      </c>
      <c r="I161" s="10">
        <f t="shared" si="0"/>
        <v>0</v>
      </c>
      <c r="J161" s="11"/>
    </row>
    <row r="162" spans="1:10" ht="39.950000000000003" customHeight="1" x14ac:dyDescent="0.25">
      <c r="A162" s="17">
        <v>156</v>
      </c>
      <c r="B162" s="15" t="s">
        <v>93</v>
      </c>
      <c r="C162" s="15" t="s">
        <v>66</v>
      </c>
      <c r="D162" s="15">
        <v>30</v>
      </c>
      <c r="E162" s="17">
        <v>12</v>
      </c>
      <c r="F162" s="18" t="s">
        <v>2</v>
      </c>
      <c r="G162" s="10">
        <v>4004.5</v>
      </c>
      <c r="H162" s="10">
        <v>3756.2</v>
      </c>
      <c r="I162" s="10">
        <f t="shared" si="0"/>
        <v>248.30000000000018</v>
      </c>
      <c r="J162" s="11"/>
    </row>
    <row r="163" spans="1:10" ht="39.950000000000003" customHeight="1" x14ac:dyDescent="0.25">
      <c r="A163" s="17">
        <v>157</v>
      </c>
      <c r="B163" s="15" t="s">
        <v>106</v>
      </c>
      <c r="C163" s="15" t="s">
        <v>66</v>
      </c>
      <c r="D163" s="15">
        <v>30</v>
      </c>
      <c r="E163" s="17">
        <v>112</v>
      </c>
      <c r="F163" s="18" t="s">
        <v>2</v>
      </c>
      <c r="G163" s="10">
        <v>18307.3</v>
      </c>
      <c r="H163" s="10">
        <v>2908.7</v>
      </c>
      <c r="I163" s="10">
        <f t="shared" si="0"/>
        <v>15398.599999999999</v>
      </c>
      <c r="J163" s="11"/>
    </row>
    <row r="164" spans="1:10" ht="39.950000000000003" customHeight="1" x14ac:dyDescent="0.25">
      <c r="A164" s="17">
        <v>158</v>
      </c>
      <c r="B164" s="15" t="s">
        <v>107</v>
      </c>
      <c r="C164" s="15" t="s">
        <v>66</v>
      </c>
      <c r="D164" s="15">
        <v>29</v>
      </c>
      <c r="E164" s="17">
        <v>27</v>
      </c>
      <c r="F164" s="18" t="s">
        <v>35</v>
      </c>
      <c r="G164" s="10">
        <v>20113.2</v>
      </c>
      <c r="H164" s="10">
        <v>6293.4</v>
      </c>
      <c r="I164" s="10">
        <f t="shared" si="0"/>
        <v>13819.800000000001</v>
      </c>
      <c r="J164" s="11"/>
    </row>
    <row r="165" spans="1:10" ht="39.950000000000003" customHeight="1" x14ac:dyDescent="0.25">
      <c r="A165" s="17">
        <v>159</v>
      </c>
      <c r="B165" s="15" t="s">
        <v>108</v>
      </c>
      <c r="C165" s="15" t="s">
        <v>66</v>
      </c>
      <c r="D165" s="15">
        <v>29</v>
      </c>
      <c r="E165" s="17">
        <v>28</v>
      </c>
      <c r="F165" s="18" t="s">
        <v>2</v>
      </c>
      <c r="G165" s="10">
        <v>4316.6000000000004</v>
      </c>
      <c r="H165" s="10">
        <v>397.5</v>
      </c>
      <c r="I165" s="10">
        <f t="shared" si="0"/>
        <v>3919.1000000000004</v>
      </c>
      <c r="J165" s="11"/>
    </row>
    <row r="166" spans="1:10" ht="39.950000000000003" customHeight="1" x14ac:dyDescent="0.25">
      <c r="A166" s="17">
        <v>160</v>
      </c>
      <c r="B166" s="15" t="s">
        <v>106</v>
      </c>
      <c r="C166" s="15" t="s">
        <v>66</v>
      </c>
      <c r="D166" s="15">
        <v>30</v>
      </c>
      <c r="E166" s="17">
        <v>112</v>
      </c>
      <c r="F166" s="18" t="s">
        <v>2</v>
      </c>
      <c r="G166" s="10">
        <v>18307.3</v>
      </c>
      <c r="H166" s="10">
        <v>1199.7</v>
      </c>
      <c r="I166" s="10">
        <f t="shared" si="0"/>
        <v>17107.599999999999</v>
      </c>
      <c r="J166" s="11"/>
    </row>
    <row r="167" spans="1:10" ht="39.950000000000003" customHeight="1" x14ac:dyDescent="0.25">
      <c r="A167" s="17">
        <v>161</v>
      </c>
      <c r="B167" s="15" t="s">
        <v>109</v>
      </c>
      <c r="C167" s="15" t="s">
        <v>66</v>
      </c>
      <c r="D167" s="15">
        <v>30</v>
      </c>
      <c r="E167" s="17">
        <v>104</v>
      </c>
      <c r="F167" s="18" t="s">
        <v>2</v>
      </c>
      <c r="G167" s="10">
        <v>9956.7999999999993</v>
      </c>
      <c r="H167" s="10">
        <v>1414.4</v>
      </c>
      <c r="I167" s="10">
        <f t="shared" si="0"/>
        <v>8542.4</v>
      </c>
      <c r="J167" s="11"/>
    </row>
    <row r="168" spans="1:10" ht="39.950000000000003" customHeight="1" x14ac:dyDescent="0.25">
      <c r="A168" s="17">
        <v>162</v>
      </c>
      <c r="B168" s="15" t="s">
        <v>72</v>
      </c>
      <c r="C168" s="15" t="s">
        <v>66</v>
      </c>
      <c r="D168" s="15">
        <v>30</v>
      </c>
      <c r="E168" s="17">
        <v>287</v>
      </c>
      <c r="F168" s="18" t="s">
        <v>35</v>
      </c>
      <c r="G168" s="10">
        <v>240.2</v>
      </c>
      <c r="H168" s="10">
        <v>0.1</v>
      </c>
      <c r="I168" s="10">
        <f t="shared" si="0"/>
        <v>240.1</v>
      </c>
      <c r="J168" s="11"/>
    </row>
    <row r="169" spans="1:10" ht="39.950000000000003" customHeight="1" x14ac:dyDescent="0.25">
      <c r="A169" s="17">
        <v>163</v>
      </c>
      <c r="B169" s="15" t="s">
        <v>72</v>
      </c>
      <c r="C169" s="15" t="s">
        <v>66</v>
      </c>
      <c r="D169" s="15">
        <v>30</v>
      </c>
      <c r="E169" s="17">
        <v>288</v>
      </c>
      <c r="F169" s="18" t="s">
        <v>35</v>
      </c>
      <c r="G169" s="10">
        <v>240</v>
      </c>
      <c r="H169" s="10">
        <v>17.600000000000001</v>
      </c>
      <c r="I169" s="10">
        <f t="shared" si="0"/>
        <v>222.4</v>
      </c>
      <c r="J169" s="11"/>
    </row>
    <row r="170" spans="1:10" ht="39.950000000000003" customHeight="1" x14ac:dyDescent="0.25">
      <c r="A170" s="17">
        <v>164</v>
      </c>
      <c r="B170" s="15" t="s">
        <v>72</v>
      </c>
      <c r="C170" s="15" t="s">
        <v>66</v>
      </c>
      <c r="D170" s="15">
        <v>30</v>
      </c>
      <c r="E170" s="17">
        <v>289</v>
      </c>
      <c r="F170" s="18" t="s">
        <v>35</v>
      </c>
      <c r="G170" s="10">
        <v>239.9</v>
      </c>
      <c r="H170" s="10">
        <v>50.2</v>
      </c>
      <c r="I170" s="10">
        <f t="shared" si="0"/>
        <v>189.7</v>
      </c>
      <c r="J170" s="11"/>
    </row>
    <row r="171" spans="1:10" ht="39.950000000000003" customHeight="1" x14ac:dyDescent="0.25">
      <c r="A171" s="17">
        <v>165</v>
      </c>
      <c r="B171" s="15" t="s">
        <v>72</v>
      </c>
      <c r="C171" s="15" t="s">
        <v>66</v>
      </c>
      <c r="D171" s="15">
        <v>30</v>
      </c>
      <c r="E171" s="17">
        <v>185</v>
      </c>
      <c r="F171" s="18" t="s">
        <v>35</v>
      </c>
      <c r="G171" s="10">
        <v>2381.1</v>
      </c>
      <c r="H171" s="10">
        <v>1921.3</v>
      </c>
      <c r="I171" s="10">
        <f t="shared" si="0"/>
        <v>459.79999999999995</v>
      </c>
      <c r="J171" s="11"/>
    </row>
    <row r="172" spans="1:10" ht="39.950000000000003" customHeight="1" x14ac:dyDescent="0.25">
      <c r="A172" s="17">
        <v>166</v>
      </c>
      <c r="B172" s="15" t="s">
        <v>72</v>
      </c>
      <c r="C172" s="15" t="s">
        <v>66</v>
      </c>
      <c r="D172" s="15">
        <v>30</v>
      </c>
      <c r="E172" s="17">
        <v>196</v>
      </c>
      <c r="F172" s="18" t="s">
        <v>2</v>
      </c>
      <c r="G172" s="10">
        <v>3200.3</v>
      </c>
      <c r="H172" s="10">
        <v>1028.3</v>
      </c>
      <c r="I172" s="10">
        <f t="shared" si="0"/>
        <v>2172</v>
      </c>
      <c r="J172" s="11"/>
    </row>
    <row r="173" spans="1:10" ht="39.950000000000003" customHeight="1" x14ac:dyDescent="0.25">
      <c r="A173" s="17">
        <v>167</v>
      </c>
      <c r="B173" s="15" t="s">
        <v>90</v>
      </c>
      <c r="C173" s="15" t="s">
        <v>66</v>
      </c>
      <c r="D173" s="15">
        <v>30</v>
      </c>
      <c r="E173" s="17">
        <v>257</v>
      </c>
      <c r="F173" s="18" t="s">
        <v>2</v>
      </c>
      <c r="G173" s="10">
        <v>8196.4</v>
      </c>
      <c r="H173" s="10">
        <v>7432.6</v>
      </c>
      <c r="I173" s="10">
        <f t="shared" si="0"/>
        <v>763.79999999999927</v>
      </c>
      <c r="J173" s="11"/>
    </row>
    <row r="174" spans="1:10" ht="39.950000000000003" customHeight="1" x14ac:dyDescent="0.25">
      <c r="A174" s="17">
        <v>168</v>
      </c>
      <c r="B174" s="15" t="s">
        <v>110</v>
      </c>
      <c r="C174" s="15" t="s">
        <v>66</v>
      </c>
      <c r="D174" s="15">
        <v>30</v>
      </c>
      <c r="E174" s="17">
        <v>21</v>
      </c>
      <c r="F174" s="18" t="s">
        <v>2</v>
      </c>
      <c r="G174" s="10">
        <v>7086</v>
      </c>
      <c r="H174" s="10">
        <v>7086</v>
      </c>
      <c r="I174" s="10">
        <f t="shared" si="0"/>
        <v>0</v>
      </c>
      <c r="J174" s="11"/>
    </row>
    <row r="175" spans="1:10" ht="39.950000000000003" customHeight="1" x14ac:dyDescent="0.25">
      <c r="A175" s="17">
        <v>169</v>
      </c>
      <c r="B175" s="15" t="s">
        <v>111</v>
      </c>
      <c r="C175" s="15" t="s">
        <v>66</v>
      </c>
      <c r="D175" s="15">
        <v>30</v>
      </c>
      <c r="E175" s="17">
        <v>20</v>
      </c>
      <c r="F175" s="18" t="s">
        <v>2</v>
      </c>
      <c r="G175" s="10">
        <v>2500.8000000000002</v>
      </c>
      <c r="H175" s="10">
        <v>1670.8</v>
      </c>
      <c r="I175" s="10">
        <f t="shared" si="0"/>
        <v>830.00000000000023</v>
      </c>
      <c r="J175" s="11"/>
    </row>
    <row r="176" spans="1:10" ht="39.950000000000003" customHeight="1" x14ac:dyDescent="0.25">
      <c r="A176" s="17">
        <v>170</v>
      </c>
      <c r="B176" s="15" t="s">
        <v>112</v>
      </c>
      <c r="C176" s="15" t="s">
        <v>66</v>
      </c>
      <c r="D176" s="15">
        <v>30</v>
      </c>
      <c r="E176" s="17">
        <v>30</v>
      </c>
      <c r="F176" s="18" t="s">
        <v>2</v>
      </c>
      <c r="G176" s="10">
        <v>3827.1</v>
      </c>
      <c r="H176" s="10">
        <v>74.7</v>
      </c>
      <c r="I176" s="10">
        <f t="shared" si="0"/>
        <v>3752.4</v>
      </c>
      <c r="J176" s="11"/>
    </row>
    <row r="177" spans="1:10" ht="39.950000000000003" customHeight="1" x14ac:dyDescent="0.25">
      <c r="A177" s="17">
        <v>171</v>
      </c>
      <c r="B177" s="15" t="s">
        <v>113</v>
      </c>
      <c r="C177" s="15" t="s">
        <v>66</v>
      </c>
      <c r="D177" s="15">
        <v>30</v>
      </c>
      <c r="E177" s="17">
        <v>129</v>
      </c>
      <c r="F177" s="18" t="s">
        <v>2</v>
      </c>
      <c r="G177" s="10">
        <v>12519.3</v>
      </c>
      <c r="H177" s="10">
        <v>8493</v>
      </c>
      <c r="I177" s="10">
        <f t="shared" si="0"/>
        <v>4026.2999999999993</v>
      </c>
      <c r="J177" s="11"/>
    </row>
    <row r="178" spans="1:10" ht="39.950000000000003" customHeight="1" x14ac:dyDescent="0.25">
      <c r="A178" s="17">
        <v>172</v>
      </c>
      <c r="B178" s="15" t="s">
        <v>21</v>
      </c>
      <c r="C178" s="15" t="s">
        <v>66</v>
      </c>
      <c r="D178" s="15">
        <v>30</v>
      </c>
      <c r="E178" s="17">
        <v>308</v>
      </c>
      <c r="F178" s="18" t="s">
        <v>18</v>
      </c>
      <c r="G178" s="10">
        <v>2413</v>
      </c>
      <c r="H178" s="10">
        <v>269.2</v>
      </c>
      <c r="I178" s="10">
        <f t="shared" si="0"/>
        <v>2143.8000000000002</v>
      </c>
      <c r="J178" s="11"/>
    </row>
    <row r="179" spans="1:10" ht="39.950000000000003" customHeight="1" x14ac:dyDescent="0.25">
      <c r="A179" s="17">
        <v>173</v>
      </c>
      <c r="B179" s="15" t="s">
        <v>114</v>
      </c>
      <c r="C179" s="15" t="s">
        <v>66</v>
      </c>
      <c r="D179" s="15">
        <v>30</v>
      </c>
      <c r="E179" s="17">
        <v>88</v>
      </c>
      <c r="F179" s="18" t="s">
        <v>2</v>
      </c>
      <c r="G179" s="10">
        <v>1456.5</v>
      </c>
      <c r="H179" s="10">
        <v>820.1</v>
      </c>
      <c r="I179" s="10">
        <f t="shared" si="0"/>
        <v>636.4</v>
      </c>
      <c r="J179" s="11"/>
    </row>
    <row r="180" spans="1:10" ht="39.950000000000003" customHeight="1" x14ac:dyDescent="0.25">
      <c r="A180" s="17">
        <v>174</v>
      </c>
      <c r="B180" s="15" t="s">
        <v>115</v>
      </c>
      <c r="C180" s="15" t="s">
        <v>66</v>
      </c>
      <c r="D180" s="15">
        <v>30</v>
      </c>
      <c r="E180" s="17">
        <v>37</v>
      </c>
      <c r="F180" s="18" t="s">
        <v>116</v>
      </c>
      <c r="G180" s="10">
        <v>1860.8</v>
      </c>
      <c r="H180" s="10">
        <v>290.10000000000002</v>
      </c>
      <c r="I180" s="10">
        <f t="shared" si="0"/>
        <v>1570.6999999999998</v>
      </c>
      <c r="J180" s="11"/>
    </row>
    <row r="181" spans="1:10" ht="39.950000000000003" customHeight="1" x14ac:dyDescent="0.25">
      <c r="A181" s="17">
        <v>175</v>
      </c>
      <c r="B181" s="15" t="s">
        <v>117</v>
      </c>
      <c r="C181" s="15" t="s">
        <v>66</v>
      </c>
      <c r="D181" s="15">
        <v>30</v>
      </c>
      <c r="E181" s="17">
        <v>40</v>
      </c>
      <c r="F181" s="18" t="s">
        <v>2</v>
      </c>
      <c r="G181" s="10">
        <v>15207.5</v>
      </c>
      <c r="H181" s="10">
        <v>7482.1</v>
      </c>
      <c r="I181" s="10">
        <f t="shared" si="0"/>
        <v>7725.4</v>
      </c>
      <c r="J181" s="11"/>
    </row>
    <row r="182" spans="1:10" ht="39.950000000000003" customHeight="1" x14ac:dyDescent="0.25">
      <c r="A182" s="17">
        <v>176</v>
      </c>
      <c r="B182" s="15" t="s">
        <v>115</v>
      </c>
      <c r="C182" s="15" t="s">
        <v>66</v>
      </c>
      <c r="D182" s="15">
        <v>30</v>
      </c>
      <c r="E182" s="17">
        <v>41</v>
      </c>
      <c r="F182" s="18" t="s">
        <v>116</v>
      </c>
      <c r="G182" s="10">
        <v>4630.8999999999996</v>
      </c>
      <c r="H182" s="10">
        <v>7</v>
      </c>
      <c r="I182" s="10">
        <f t="shared" si="0"/>
        <v>4623.8999999999996</v>
      </c>
      <c r="J182" s="11"/>
    </row>
    <row r="183" spans="1:10" ht="39.950000000000003" customHeight="1" x14ac:dyDescent="0.25">
      <c r="A183" s="17">
        <v>177</v>
      </c>
      <c r="B183" s="15" t="s">
        <v>21</v>
      </c>
      <c r="C183" s="15" t="s">
        <v>66</v>
      </c>
      <c r="D183" s="15">
        <v>30</v>
      </c>
      <c r="E183" s="17">
        <v>304</v>
      </c>
      <c r="F183" s="18" t="s">
        <v>36</v>
      </c>
      <c r="G183" s="10">
        <v>11132.6</v>
      </c>
      <c r="H183" s="10">
        <v>552.4</v>
      </c>
      <c r="I183" s="10">
        <f t="shared" si="0"/>
        <v>10580.2</v>
      </c>
      <c r="J183" s="11"/>
    </row>
    <row r="184" spans="1:10" ht="39.950000000000003" customHeight="1" x14ac:dyDescent="0.25">
      <c r="A184" s="17">
        <v>178</v>
      </c>
      <c r="B184" s="15" t="s">
        <v>117</v>
      </c>
      <c r="C184" s="15" t="s">
        <v>66</v>
      </c>
      <c r="D184" s="15">
        <v>30</v>
      </c>
      <c r="E184" s="17">
        <v>47</v>
      </c>
      <c r="F184" s="18" t="s">
        <v>2</v>
      </c>
      <c r="G184" s="10">
        <v>10265.700000000001</v>
      </c>
      <c r="H184" s="10">
        <v>8430.2000000000007</v>
      </c>
      <c r="I184" s="10">
        <f t="shared" si="0"/>
        <v>1835.5</v>
      </c>
      <c r="J184" s="11"/>
    </row>
    <row r="185" spans="1:10" ht="39.950000000000003" customHeight="1" x14ac:dyDescent="0.25">
      <c r="A185" s="17">
        <v>179</v>
      </c>
      <c r="B185" s="15" t="s">
        <v>118</v>
      </c>
      <c r="C185" s="15" t="s">
        <v>66</v>
      </c>
      <c r="D185" s="15">
        <v>30</v>
      </c>
      <c r="E185" s="17">
        <v>51</v>
      </c>
      <c r="F185" s="18" t="s">
        <v>2</v>
      </c>
      <c r="G185" s="10">
        <v>10201.799999999999</v>
      </c>
      <c r="H185" s="10">
        <v>236.1</v>
      </c>
      <c r="I185" s="10">
        <f t="shared" si="0"/>
        <v>9965.6999999999989</v>
      </c>
      <c r="J185" s="11"/>
    </row>
    <row r="186" spans="1:10" ht="39.950000000000003" customHeight="1" x14ac:dyDescent="0.25">
      <c r="A186" s="17">
        <v>180</v>
      </c>
      <c r="B186" s="15" t="s">
        <v>119</v>
      </c>
      <c r="C186" s="15" t="s">
        <v>66</v>
      </c>
      <c r="D186" s="15">
        <v>30</v>
      </c>
      <c r="E186" s="17">
        <v>232</v>
      </c>
      <c r="F186" s="18" t="s">
        <v>35</v>
      </c>
      <c r="G186" s="10">
        <v>8686</v>
      </c>
      <c r="H186" s="10">
        <v>2195.6999999999998</v>
      </c>
      <c r="I186" s="10">
        <f t="shared" si="0"/>
        <v>6490.3</v>
      </c>
      <c r="J186" s="11"/>
    </row>
    <row r="187" spans="1:10" ht="39.950000000000003" customHeight="1" x14ac:dyDescent="0.25">
      <c r="A187" s="17">
        <v>181</v>
      </c>
      <c r="B187" s="15" t="s">
        <v>120</v>
      </c>
      <c r="C187" s="15" t="s">
        <v>66</v>
      </c>
      <c r="D187" s="15">
        <v>30</v>
      </c>
      <c r="E187" s="17">
        <v>62</v>
      </c>
      <c r="F187" s="18" t="s">
        <v>2</v>
      </c>
      <c r="G187" s="10">
        <v>8762</v>
      </c>
      <c r="H187" s="10">
        <v>2552.6999999999998</v>
      </c>
      <c r="I187" s="10">
        <f t="shared" si="0"/>
        <v>6209.3</v>
      </c>
      <c r="J187" s="11"/>
    </row>
    <row r="188" spans="1:10" ht="39.950000000000003" customHeight="1" x14ac:dyDescent="0.25">
      <c r="A188" s="17">
        <v>182</v>
      </c>
      <c r="B188" s="15" t="s">
        <v>121</v>
      </c>
      <c r="C188" s="15" t="s">
        <v>66</v>
      </c>
      <c r="D188" s="15">
        <v>30</v>
      </c>
      <c r="E188" s="17">
        <v>61</v>
      </c>
      <c r="F188" s="18" t="s">
        <v>2</v>
      </c>
      <c r="G188" s="10">
        <v>6527.2</v>
      </c>
      <c r="H188" s="10">
        <v>1497.7</v>
      </c>
      <c r="I188" s="10">
        <f t="shared" si="0"/>
        <v>5029.5</v>
      </c>
      <c r="J188" s="11"/>
    </row>
    <row r="189" spans="1:10" ht="39.950000000000003" customHeight="1" x14ac:dyDescent="0.25">
      <c r="A189" s="17">
        <v>183</v>
      </c>
      <c r="B189" s="15" t="s">
        <v>122</v>
      </c>
      <c r="C189" s="15" t="s">
        <v>66</v>
      </c>
      <c r="D189" s="15">
        <v>30</v>
      </c>
      <c r="E189" s="17">
        <v>133</v>
      </c>
      <c r="F189" s="18" t="s">
        <v>2</v>
      </c>
      <c r="G189" s="10">
        <v>27570.9</v>
      </c>
      <c r="H189" s="10">
        <v>12572.6</v>
      </c>
      <c r="I189" s="10">
        <f t="shared" si="0"/>
        <v>14998.300000000001</v>
      </c>
      <c r="J189" s="11"/>
    </row>
    <row r="190" spans="1:10" ht="39.950000000000003" customHeight="1" x14ac:dyDescent="0.25">
      <c r="A190" s="17">
        <v>184</v>
      </c>
      <c r="B190" s="15" t="s">
        <v>123</v>
      </c>
      <c r="C190" s="15" t="s">
        <v>66</v>
      </c>
      <c r="D190" s="15">
        <v>30</v>
      </c>
      <c r="E190" s="17">
        <v>134</v>
      </c>
      <c r="F190" s="18" t="s">
        <v>2</v>
      </c>
      <c r="G190" s="10">
        <v>10041.6</v>
      </c>
      <c r="H190" s="10">
        <v>5796.8</v>
      </c>
      <c r="I190" s="10">
        <f t="shared" si="0"/>
        <v>4244.8</v>
      </c>
      <c r="J190" s="11"/>
    </row>
    <row r="191" spans="1:10" ht="39.950000000000003" customHeight="1" x14ac:dyDescent="0.25">
      <c r="A191" s="17">
        <v>185</v>
      </c>
      <c r="B191" s="15" t="s">
        <v>124</v>
      </c>
      <c r="C191" s="15" t="s">
        <v>66</v>
      </c>
      <c r="D191" s="15">
        <v>30</v>
      </c>
      <c r="E191" s="17">
        <v>79</v>
      </c>
      <c r="F191" s="18" t="s">
        <v>2</v>
      </c>
      <c r="G191" s="10">
        <v>21900.400000000001</v>
      </c>
      <c r="H191" s="10">
        <v>2833.8</v>
      </c>
      <c r="I191" s="10">
        <f t="shared" si="0"/>
        <v>19066.600000000002</v>
      </c>
      <c r="J191" s="11"/>
    </row>
    <row r="192" spans="1:10" ht="39.950000000000003" customHeight="1" x14ac:dyDescent="0.25">
      <c r="A192" s="17">
        <v>186</v>
      </c>
      <c r="B192" s="15" t="s">
        <v>125</v>
      </c>
      <c r="C192" s="15" t="s">
        <v>66</v>
      </c>
      <c r="D192" s="15">
        <v>30</v>
      </c>
      <c r="E192" s="17">
        <v>160</v>
      </c>
      <c r="F192" s="18" t="s">
        <v>2</v>
      </c>
      <c r="G192" s="10">
        <v>4540.8</v>
      </c>
      <c r="H192" s="10">
        <v>3290.9</v>
      </c>
      <c r="I192" s="10">
        <f t="shared" si="0"/>
        <v>1249.9000000000001</v>
      </c>
      <c r="J192" s="11"/>
    </row>
    <row r="193" spans="1:10" ht="39.950000000000003" customHeight="1" x14ac:dyDescent="0.25">
      <c r="A193" s="17">
        <v>187</v>
      </c>
      <c r="B193" s="15" t="s">
        <v>126</v>
      </c>
      <c r="C193" s="15" t="s">
        <v>66</v>
      </c>
      <c r="D193" s="15">
        <v>30</v>
      </c>
      <c r="E193" s="17">
        <v>101</v>
      </c>
      <c r="F193" s="18" t="s">
        <v>2</v>
      </c>
      <c r="G193" s="10">
        <v>6630.3</v>
      </c>
      <c r="H193" s="10">
        <v>2448.1999999999998</v>
      </c>
      <c r="I193" s="10">
        <f t="shared" si="0"/>
        <v>4182.1000000000004</v>
      </c>
      <c r="J193" s="11"/>
    </row>
    <row r="194" spans="1:10" ht="39.950000000000003" customHeight="1" x14ac:dyDescent="0.25">
      <c r="A194" s="17">
        <v>188</v>
      </c>
      <c r="B194" s="15" t="s">
        <v>127</v>
      </c>
      <c r="C194" s="15" t="s">
        <v>66</v>
      </c>
      <c r="D194" s="15">
        <v>30</v>
      </c>
      <c r="E194" s="17">
        <v>115</v>
      </c>
      <c r="F194" s="18" t="s">
        <v>2</v>
      </c>
      <c r="G194" s="10">
        <v>5928.9</v>
      </c>
      <c r="H194" s="10">
        <v>2.2000000000000002</v>
      </c>
      <c r="I194" s="10">
        <f t="shared" si="0"/>
        <v>5926.7</v>
      </c>
      <c r="J194" s="11"/>
    </row>
    <row r="195" spans="1:10" ht="39.950000000000003" customHeight="1" x14ac:dyDescent="0.25">
      <c r="A195" s="17">
        <v>189</v>
      </c>
      <c r="B195" s="15" t="s">
        <v>128</v>
      </c>
      <c r="C195" s="15" t="s">
        <v>66</v>
      </c>
      <c r="D195" s="15">
        <v>30</v>
      </c>
      <c r="E195" s="17">
        <v>153</v>
      </c>
      <c r="F195" s="18" t="s">
        <v>35</v>
      </c>
      <c r="G195" s="10">
        <v>252.1</v>
      </c>
      <c r="H195" s="10">
        <v>20.100000000000001</v>
      </c>
      <c r="I195" s="10">
        <f t="shared" si="0"/>
        <v>232</v>
      </c>
      <c r="J195" s="11"/>
    </row>
    <row r="196" spans="1:10" ht="39.950000000000003" customHeight="1" x14ac:dyDescent="0.25">
      <c r="A196" s="17">
        <v>190</v>
      </c>
      <c r="B196" s="15" t="s">
        <v>27</v>
      </c>
      <c r="C196" s="15" t="s">
        <v>66</v>
      </c>
      <c r="D196" s="15">
        <v>30</v>
      </c>
      <c r="E196" s="17">
        <v>152</v>
      </c>
      <c r="F196" s="18" t="s">
        <v>35</v>
      </c>
      <c r="G196" s="10">
        <v>249.5</v>
      </c>
      <c r="H196" s="10">
        <v>72.8</v>
      </c>
      <c r="I196" s="10">
        <f t="shared" si="0"/>
        <v>176.7</v>
      </c>
      <c r="J196" s="11"/>
    </row>
    <row r="197" spans="1:10" ht="39.950000000000003" customHeight="1" x14ac:dyDescent="0.25">
      <c r="A197" s="17">
        <v>191</v>
      </c>
      <c r="B197" s="15" t="s">
        <v>129</v>
      </c>
      <c r="C197" s="15" t="s">
        <v>66</v>
      </c>
      <c r="D197" s="15">
        <v>30</v>
      </c>
      <c r="E197" s="17">
        <v>151</v>
      </c>
      <c r="F197" s="18" t="s">
        <v>35</v>
      </c>
      <c r="G197" s="10">
        <v>246.8</v>
      </c>
      <c r="H197" s="10">
        <v>125.6</v>
      </c>
      <c r="I197" s="10">
        <f t="shared" si="0"/>
        <v>121.20000000000002</v>
      </c>
      <c r="J197" s="11"/>
    </row>
    <row r="198" spans="1:10" ht="39.950000000000003" customHeight="1" x14ac:dyDescent="0.25">
      <c r="A198" s="17">
        <v>192</v>
      </c>
      <c r="B198" s="15" t="s">
        <v>129</v>
      </c>
      <c r="C198" s="15" t="s">
        <v>66</v>
      </c>
      <c r="D198" s="15">
        <v>30</v>
      </c>
      <c r="E198" s="17">
        <v>150</v>
      </c>
      <c r="F198" s="18" t="s">
        <v>35</v>
      </c>
      <c r="G198" s="10">
        <v>250.7</v>
      </c>
      <c r="H198" s="10">
        <v>184.7</v>
      </c>
      <c r="I198" s="10">
        <f t="shared" si="0"/>
        <v>66</v>
      </c>
      <c r="J198" s="11"/>
    </row>
    <row r="199" spans="1:10" ht="39.950000000000003" customHeight="1" x14ac:dyDescent="0.25">
      <c r="A199" s="17">
        <v>193</v>
      </c>
      <c r="B199" s="15" t="s">
        <v>129</v>
      </c>
      <c r="C199" s="15" t="s">
        <v>66</v>
      </c>
      <c r="D199" s="15">
        <v>30</v>
      </c>
      <c r="E199" s="17">
        <v>149</v>
      </c>
      <c r="F199" s="18" t="s">
        <v>35</v>
      </c>
      <c r="G199" s="10">
        <v>259.39999999999998</v>
      </c>
      <c r="H199" s="10">
        <v>245.7</v>
      </c>
      <c r="I199" s="10">
        <f t="shared" si="0"/>
        <v>13.699999999999989</v>
      </c>
      <c r="J199" s="11"/>
    </row>
    <row r="200" spans="1:10" ht="39.950000000000003" customHeight="1" x14ac:dyDescent="0.25">
      <c r="A200" s="17">
        <v>194</v>
      </c>
      <c r="B200" s="15" t="s">
        <v>130</v>
      </c>
      <c r="C200" s="15" t="s">
        <v>66</v>
      </c>
      <c r="D200" s="15">
        <v>30</v>
      </c>
      <c r="E200" s="17">
        <v>148</v>
      </c>
      <c r="F200" s="18" t="s">
        <v>35</v>
      </c>
      <c r="G200" s="10">
        <v>264.10000000000002</v>
      </c>
      <c r="H200" s="10">
        <v>264.10000000000002</v>
      </c>
      <c r="I200" s="10">
        <f t="shared" si="0"/>
        <v>0</v>
      </c>
      <c r="J200" s="11"/>
    </row>
    <row r="201" spans="1:10" ht="39.950000000000003" customHeight="1" x14ac:dyDescent="0.25">
      <c r="A201" s="17">
        <v>195</v>
      </c>
      <c r="B201" s="15" t="s">
        <v>131</v>
      </c>
      <c r="C201" s="15" t="s">
        <v>66</v>
      </c>
      <c r="D201" s="15">
        <v>30</v>
      </c>
      <c r="E201" s="17">
        <v>147</v>
      </c>
      <c r="F201" s="18" t="s">
        <v>2</v>
      </c>
      <c r="G201" s="10">
        <v>1603.3</v>
      </c>
      <c r="H201" s="10">
        <v>1603.3</v>
      </c>
      <c r="I201" s="10">
        <f t="shared" si="0"/>
        <v>0</v>
      </c>
      <c r="J201" s="11"/>
    </row>
    <row r="202" spans="1:10" ht="39.950000000000003" customHeight="1" x14ac:dyDescent="0.25">
      <c r="A202" s="17">
        <v>196</v>
      </c>
      <c r="B202" s="15" t="s">
        <v>132</v>
      </c>
      <c r="C202" s="15" t="s">
        <v>66</v>
      </c>
      <c r="D202" s="15">
        <v>30</v>
      </c>
      <c r="E202" s="17">
        <v>122</v>
      </c>
      <c r="F202" s="18" t="s">
        <v>2</v>
      </c>
      <c r="G202" s="10">
        <v>2321</v>
      </c>
      <c r="H202" s="10">
        <v>1849.7</v>
      </c>
      <c r="I202" s="10">
        <f t="shared" si="0"/>
        <v>471.29999999999995</v>
      </c>
      <c r="J202" s="11"/>
    </row>
    <row r="203" spans="1:10" ht="39.950000000000003" customHeight="1" x14ac:dyDescent="0.25">
      <c r="A203" s="17">
        <v>197</v>
      </c>
      <c r="B203" s="15" t="s">
        <v>21</v>
      </c>
      <c r="C203" s="15" t="s">
        <v>66</v>
      </c>
      <c r="D203" s="15">
        <v>33</v>
      </c>
      <c r="E203" s="17">
        <v>1159</v>
      </c>
      <c r="F203" s="18" t="s">
        <v>36</v>
      </c>
      <c r="G203" s="10">
        <v>3754.5</v>
      </c>
      <c r="H203" s="10">
        <v>835.3</v>
      </c>
      <c r="I203" s="10">
        <f t="shared" si="0"/>
        <v>2919.2</v>
      </c>
      <c r="J203" s="11"/>
    </row>
    <row r="204" spans="1:10" ht="39.950000000000003" customHeight="1" x14ac:dyDescent="0.25">
      <c r="A204" s="17">
        <v>198</v>
      </c>
      <c r="B204" s="15" t="s">
        <v>133</v>
      </c>
      <c r="C204" s="15" t="s">
        <v>66</v>
      </c>
      <c r="D204" s="15">
        <v>33</v>
      </c>
      <c r="E204" s="17">
        <v>832</v>
      </c>
      <c r="F204" s="18" t="s">
        <v>35</v>
      </c>
      <c r="G204" s="10">
        <v>2262.4</v>
      </c>
      <c r="H204" s="10">
        <v>256.2</v>
      </c>
      <c r="I204" s="10">
        <f t="shared" si="0"/>
        <v>2006.2</v>
      </c>
      <c r="J204" s="11"/>
    </row>
    <row r="205" spans="1:10" ht="39.950000000000003" customHeight="1" x14ac:dyDescent="0.25">
      <c r="A205" s="17">
        <v>199</v>
      </c>
      <c r="B205" s="15" t="s">
        <v>134</v>
      </c>
      <c r="C205" s="15" t="s">
        <v>66</v>
      </c>
      <c r="D205" s="15">
        <v>33</v>
      </c>
      <c r="E205" s="17">
        <v>1144</v>
      </c>
      <c r="F205" s="18" t="s">
        <v>35</v>
      </c>
      <c r="G205" s="10">
        <v>751</v>
      </c>
      <c r="H205" s="10">
        <v>265.8</v>
      </c>
      <c r="I205" s="10">
        <f t="shared" si="0"/>
        <v>485.2</v>
      </c>
      <c r="J205" s="11"/>
    </row>
    <row r="206" spans="1:10" ht="39.950000000000003" customHeight="1" x14ac:dyDescent="0.25">
      <c r="A206" s="17">
        <v>200</v>
      </c>
      <c r="B206" s="15" t="s">
        <v>135</v>
      </c>
      <c r="C206" s="15" t="s">
        <v>66</v>
      </c>
      <c r="D206" s="15">
        <v>33</v>
      </c>
      <c r="E206" s="17">
        <v>1145</v>
      </c>
      <c r="F206" s="18" t="s">
        <v>35</v>
      </c>
      <c r="G206" s="10">
        <v>765.7</v>
      </c>
      <c r="H206" s="10">
        <v>356.9</v>
      </c>
      <c r="I206" s="10">
        <f t="shared" si="0"/>
        <v>408.80000000000007</v>
      </c>
      <c r="J206" s="11"/>
    </row>
    <row r="207" spans="1:10" ht="39.950000000000003" customHeight="1" x14ac:dyDescent="0.25">
      <c r="A207" s="17">
        <v>201</v>
      </c>
      <c r="B207" s="15" t="s">
        <v>136</v>
      </c>
      <c r="C207" s="15" t="s">
        <v>66</v>
      </c>
      <c r="D207" s="15">
        <v>33</v>
      </c>
      <c r="E207" s="17">
        <v>1147</v>
      </c>
      <c r="F207" s="18" t="s">
        <v>35</v>
      </c>
      <c r="G207" s="10">
        <v>13554.7</v>
      </c>
      <c r="H207" s="10">
        <v>9807.2999999999993</v>
      </c>
      <c r="I207" s="10">
        <f t="shared" si="0"/>
        <v>3747.4000000000015</v>
      </c>
      <c r="J207" s="11"/>
    </row>
    <row r="208" spans="1:10" ht="39.950000000000003" customHeight="1" x14ac:dyDescent="0.25">
      <c r="A208" s="17">
        <v>202</v>
      </c>
      <c r="B208" s="15" t="s">
        <v>137</v>
      </c>
      <c r="C208" s="15" t="s">
        <v>66</v>
      </c>
      <c r="D208" s="15">
        <v>33</v>
      </c>
      <c r="E208" s="17">
        <v>868</v>
      </c>
      <c r="F208" s="18" t="s">
        <v>35</v>
      </c>
      <c r="G208" s="10">
        <v>722.4</v>
      </c>
      <c r="H208" s="10">
        <v>549.1</v>
      </c>
      <c r="I208" s="10">
        <f t="shared" si="0"/>
        <v>173.29999999999995</v>
      </c>
      <c r="J208" s="11"/>
    </row>
    <row r="209" spans="1:10" ht="39.950000000000003" customHeight="1" x14ac:dyDescent="0.25">
      <c r="A209" s="17">
        <v>203</v>
      </c>
      <c r="B209" s="15" t="s">
        <v>138</v>
      </c>
      <c r="C209" s="15" t="s">
        <v>66</v>
      </c>
      <c r="D209" s="15">
        <v>33</v>
      </c>
      <c r="E209" s="17">
        <v>867</v>
      </c>
      <c r="F209" s="18" t="s">
        <v>35</v>
      </c>
      <c r="G209" s="10">
        <v>1150.0999999999999</v>
      </c>
      <c r="H209" s="10">
        <v>254.7</v>
      </c>
      <c r="I209" s="10">
        <f t="shared" si="0"/>
        <v>895.39999999999986</v>
      </c>
      <c r="J209" s="11"/>
    </row>
    <row r="210" spans="1:10" ht="39.950000000000003" customHeight="1" x14ac:dyDescent="0.25">
      <c r="A210" s="17">
        <v>204</v>
      </c>
      <c r="B210" s="15" t="s">
        <v>133</v>
      </c>
      <c r="C210" s="15" t="s">
        <v>66</v>
      </c>
      <c r="D210" s="15">
        <v>33</v>
      </c>
      <c r="E210" s="17">
        <v>35</v>
      </c>
      <c r="F210" s="18" t="s">
        <v>2</v>
      </c>
      <c r="G210" s="10">
        <v>9963.2999999999993</v>
      </c>
      <c r="H210" s="10">
        <v>3344.3</v>
      </c>
      <c r="I210" s="10">
        <f t="shared" si="0"/>
        <v>6618.9999999999991</v>
      </c>
      <c r="J210" s="11"/>
    </row>
    <row r="211" spans="1:10" ht="39.950000000000003" customHeight="1" x14ac:dyDescent="0.25">
      <c r="A211" s="17">
        <v>205</v>
      </c>
      <c r="B211" s="15" t="s">
        <v>139</v>
      </c>
      <c r="C211" s="15" t="s">
        <v>66</v>
      </c>
      <c r="D211" s="15">
        <v>33</v>
      </c>
      <c r="E211" s="17">
        <v>515</v>
      </c>
      <c r="F211" s="18" t="s">
        <v>35</v>
      </c>
      <c r="G211" s="10">
        <v>11685.9</v>
      </c>
      <c r="H211" s="10">
        <v>262.60000000000002</v>
      </c>
      <c r="I211" s="10">
        <f t="shared" si="0"/>
        <v>11423.3</v>
      </c>
      <c r="J211" s="11"/>
    </row>
    <row r="212" spans="1:10" ht="39.950000000000003" customHeight="1" x14ac:dyDescent="0.25">
      <c r="A212" s="17">
        <v>206</v>
      </c>
      <c r="B212" s="15" t="s">
        <v>140</v>
      </c>
      <c r="C212" s="15" t="s">
        <v>66</v>
      </c>
      <c r="D212" s="15">
        <v>33</v>
      </c>
      <c r="E212" s="17">
        <v>61</v>
      </c>
      <c r="F212" s="18" t="s">
        <v>2</v>
      </c>
      <c r="G212" s="10">
        <v>13826.9</v>
      </c>
      <c r="H212" s="10">
        <v>133.19999999999999</v>
      </c>
      <c r="I212" s="10">
        <f t="shared" si="0"/>
        <v>13693.699999999999</v>
      </c>
      <c r="J212" s="11"/>
    </row>
    <row r="213" spans="1:10" ht="39.950000000000003" customHeight="1" x14ac:dyDescent="0.25">
      <c r="A213" s="17">
        <v>207</v>
      </c>
      <c r="B213" s="15" t="s">
        <v>141</v>
      </c>
      <c r="C213" s="15" t="s">
        <v>66</v>
      </c>
      <c r="D213" s="15">
        <v>33</v>
      </c>
      <c r="E213" s="17">
        <v>1116</v>
      </c>
      <c r="F213" s="18" t="s">
        <v>35</v>
      </c>
      <c r="G213" s="10">
        <v>12013.3</v>
      </c>
      <c r="H213" s="10">
        <v>7295.1</v>
      </c>
      <c r="I213" s="10">
        <f t="shared" si="0"/>
        <v>4718.1999999999989</v>
      </c>
      <c r="J213" s="11"/>
    </row>
    <row r="214" spans="1:10" ht="39.950000000000003" customHeight="1" x14ac:dyDescent="0.25">
      <c r="A214" s="17">
        <v>208</v>
      </c>
      <c r="B214" s="15" t="s">
        <v>140</v>
      </c>
      <c r="C214" s="15" t="s">
        <v>66</v>
      </c>
      <c r="D214" s="15">
        <v>33</v>
      </c>
      <c r="E214" s="17">
        <v>61</v>
      </c>
      <c r="F214" s="18" t="s">
        <v>2</v>
      </c>
      <c r="G214" s="10">
        <v>13826.9</v>
      </c>
      <c r="H214" s="10">
        <v>2162.8000000000002</v>
      </c>
      <c r="I214" s="10">
        <f t="shared" si="0"/>
        <v>11664.099999999999</v>
      </c>
      <c r="J214" s="11"/>
    </row>
    <row r="215" spans="1:10" ht="39.950000000000003" customHeight="1" x14ac:dyDescent="0.25">
      <c r="A215" s="17">
        <v>209</v>
      </c>
      <c r="B215" s="15" t="s">
        <v>142</v>
      </c>
      <c r="C215" s="15" t="s">
        <v>66</v>
      </c>
      <c r="D215" s="15">
        <v>33</v>
      </c>
      <c r="E215" s="17">
        <v>1143</v>
      </c>
      <c r="F215" s="18" t="s">
        <v>35</v>
      </c>
      <c r="G215" s="10">
        <v>4133.8</v>
      </c>
      <c r="H215" s="10">
        <v>1985.1</v>
      </c>
      <c r="I215" s="10">
        <f t="shared" si="0"/>
        <v>2148.7000000000003</v>
      </c>
      <c r="J215" s="11"/>
    </row>
    <row r="216" spans="1:10" ht="39.950000000000003" customHeight="1" x14ac:dyDescent="0.25">
      <c r="A216" s="17">
        <v>210</v>
      </c>
      <c r="B216" s="15" t="s">
        <v>21</v>
      </c>
      <c r="C216" s="15" t="s">
        <v>66</v>
      </c>
      <c r="D216" s="15">
        <v>33</v>
      </c>
      <c r="E216" s="17">
        <v>1159</v>
      </c>
      <c r="F216" s="18" t="s">
        <v>36</v>
      </c>
      <c r="G216" s="10">
        <v>3754.5</v>
      </c>
      <c r="H216" s="10">
        <v>315.3</v>
      </c>
      <c r="I216" s="10">
        <f t="shared" si="0"/>
        <v>3439.2</v>
      </c>
      <c r="J216" s="11"/>
    </row>
    <row r="217" spans="1:10" ht="39.950000000000003" customHeight="1" x14ac:dyDescent="0.25">
      <c r="A217" s="17">
        <v>211</v>
      </c>
      <c r="B217" s="15" t="s">
        <v>143</v>
      </c>
      <c r="C217" s="15" t="s">
        <v>66</v>
      </c>
      <c r="D217" s="15">
        <v>33</v>
      </c>
      <c r="E217" s="17">
        <v>82</v>
      </c>
      <c r="F217" s="18" t="s">
        <v>2</v>
      </c>
      <c r="G217" s="10">
        <v>9582.4</v>
      </c>
      <c r="H217" s="10">
        <v>152.69999999999999</v>
      </c>
      <c r="I217" s="10">
        <f t="shared" si="0"/>
        <v>9429.6999999999989</v>
      </c>
      <c r="J217" s="11"/>
    </row>
    <row r="218" spans="1:10" ht="39.950000000000003" customHeight="1" x14ac:dyDescent="0.25">
      <c r="A218" s="17">
        <v>212</v>
      </c>
      <c r="B218" s="15" t="s">
        <v>144</v>
      </c>
      <c r="C218" s="15" t="s">
        <v>66</v>
      </c>
      <c r="D218" s="15">
        <v>33</v>
      </c>
      <c r="E218" s="17">
        <v>826</v>
      </c>
      <c r="F218" s="18" t="s">
        <v>2</v>
      </c>
      <c r="G218" s="10">
        <v>11203.7</v>
      </c>
      <c r="H218" s="10">
        <v>7599.8</v>
      </c>
      <c r="I218" s="10">
        <f t="shared" si="0"/>
        <v>3603.9000000000005</v>
      </c>
      <c r="J218" s="11"/>
    </row>
    <row r="219" spans="1:10" ht="39.950000000000003" customHeight="1" x14ac:dyDescent="0.25">
      <c r="A219" s="17">
        <v>213</v>
      </c>
      <c r="B219" s="15" t="s">
        <v>145</v>
      </c>
      <c r="C219" s="15" t="s">
        <v>66</v>
      </c>
      <c r="D219" s="15">
        <v>33</v>
      </c>
      <c r="E219" s="17">
        <v>518</v>
      </c>
      <c r="F219" s="18" t="s">
        <v>2</v>
      </c>
      <c r="G219" s="10">
        <v>10608.5</v>
      </c>
      <c r="H219" s="10">
        <v>684.9</v>
      </c>
      <c r="I219" s="10">
        <f t="shared" si="0"/>
        <v>9923.6</v>
      </c>
      <c r="J219" s="11"/>
    </row>
    <row r="220" spans="1:10" ht="39.950000000000003" customHeight="1" x14ac:dyDescent="0.25">
      <c r="A220" s="17">
        <v>214</v>
      </c>
      <c r="B220" s="15" t="s">
        <v>143</v>
      </c>
      <c r="C220" s="15" t="s">
        <v>66</v>
      </c>
      <c r="D220" s="15">
        <v>33</v>
      </c>
      <c r="E220" s="17">
        <v>82</v>
      </c>
      <c r="F220" s="18" t="s">
        <v>2</v>
      </c>
      <c r="G220" s="10">
        <v>9582.4</v>
      </c>
      <c r="H220" s="10">
        <v>19.5</v>
      </c>
      <c r="I220" s="10">
        <f t="shared" si="0"/>
        <v>9562.9</v>
      </c>
      <c r="J220" s="11"/>
    </row>
    <row r="221" spans="1:10" ht="39.950000000000003" customHeight="1" x14ac:dyDescent="0.25">
      <c r="A221" s="17">
        <v>215</v>
      </c>
      <c r="B221" s="15" t="s">
        <v>21</v>
      </c>
      <c r="C221" s="15" t="s">
        <v>66</v>
      </c>
      <c r="D221" s="15">
        <v>33</v>
      </c>
      <c r="E221" s="17">
        <v>87</v>
      </c>
      <c r="F221" s="18" t="s">
        <v>18</v>
      </c>
      <c r="G221" s="10">
        <v>1427.3</v>
      </c>
      <c r="H221" s="10">
        <v>304.39999999999998</v>
      </c>
      <c r="I221" s="10">
        <f t="shared" si="0"/>
        <v>1122.9000000000001</v>
      </c>
      <c r="J221" s="11"/>
    </row>
    <row r="222" spans="1:10" ht="39.950000000000003" customHeight="1" x14ac:dyDescent="0.25">
      <c r="A222" s="17">
        <v>216</v>
      </c>
      <c r="B222" s="15" t="s">
        <v>21</v>
      </c>
      <c r="C222" s="15" t="s">
        <v>66</v>
      </c>
      <c r="D222" s="15">
        <v>33</v>
      </c>
      <c r="E222" s="17">
        <v>87</v>
      </c>
      <c r="F222" s="18" t="s">
        <v>18</v>
      </c>
      <c r="G222" s="10">
        <v>1427.3</v>
      </c>
      <c r="H222" s="10">
        <v>48.9</v>
      </c>
      <c r="I222" s="10">
        <f t="shared" si="0"/>
        <v>1378.3999999999999</v>
      </c>
      <c r="J222" s="11"/>
    </row>
    <row r="223" spans="1:10" ht="39.950000000000003" customHeight="1" x14ac:dyDescent="0.25">
      <c r="A223" s="17">
        <v>217</v>
      </c>
      <c r="B223" s="15" t="s">
        <v>146</v>
      </c>
      <c r="C223" s="15" t="s">
        <v>66</v>
      </c>
      <c r="D223" s="15">
        <v>33</v>
      </c>
      <c r="E223" s="17">
        <v>94</v>
      </c>
      <c r="F223" s="18" t="s">
        <v>2</v>
      </c>
      <c r="G223" s="10">
        <v>5910.5</v>
      </c>
      <c r="H223" s="10">
        <v>1082.9000000000001</v>
      </c>
      <c r="I223" s="10">
        <f t="shared" si="0"/>
        <v>4827.6000000000004</v>
      </c>
      <c r="J223" s="11"/>
    </row>
    <row r="224" spans="1:10" ht="39.950000000000003" customHeight="1" x14ac:dyDescent="0.25">
      <c r="A224" s="17">
        <v>218</v>
      </c>
      <c r="B224" s="15" t="s">
        <v>146</v>
      </c>
      <c r="C224" s="15" t="s">
        <v>66</v>
      </c>
      <c r="D224" s="15">
        <v>33</v>
      </c>
      <c r="E224" s="17">
        <v>149</v>
      </c>
      <c r="F224" s="18" t="s">
        <v>2</v>
      </c>
      <c r="G224" s="10">
        <v>5239.3999999999996</v>
      </c>
      <c r="H224" s="10">
        <v>5238.5</v>
      </c>
      <c r="I224" s="10">
        <f t="shared" si="0"/>
        <v>0.8999999999996362</v>
      </c>
      <c r="J224" s="11"/>
    </row>
    <row r="225" spans="1:10" ht="39.950000000000003" customHeight="1" x14ac:dyDescent="0.25">
      <c r="A225" s="17">
        <v>219</v>
      </c>
      <c r="B225" s="15" t="s">
        <v>147</v>
      </c>
      <c r="C225" s="15" t="s">
        <v>66</v>
      </c>
      <c r="D225" s="15">
        <v>33</v>
      </c>
      <c r="E225" s="17">
        <v>102</v>
      </c>
      <c r="F225" s="18" t="s">
        <v>2</v>
      </c>
      <c r="G225" s="10">
        <v>16392.2</v>
      </c>
      <c r="H225" s="10">
        <v>1562.9</v>
      </c>
      <c r="I225" s="10">
        <f t="shared" si="0"/>
        <v>14829.300000000001</v>
      </c>
      <c r="J225" s="11"/>
    </row>
    <row r="226" spans="1:10" ht="39.950000000000003" customHeight="1" x14ac:dyDescent="0.25">
      <c r="A226" s="17">
        <v>220</v>
      </c>
      <c r="B226" s="15" t="s">
        <v>148</v>
      </c>
      <c r="C226" s="15" t="s">
        <v>66</v>
      </c>
      <c r="D226" s="15">
        <v>33</v>
      </c>
      <c r="E226" s="17">
        <v>107</v>
      </c>
      <c r="F226" s="18" t="s">
        <v>149</v>
      </c>
      <c r="G226" s="10">
        <v>103500</v>
      </c>
      <c r="H226" s="10">
        <v>10759.2</v>
      </c>
      <c r="I226" s="10">
        <f t="shared" si="0"/>
        <v>92740.800000000003</v>
      </c>
      <c r="J226" s="11"/>
    </row>
    <row r="227" spans="1:10" ht="39.950000000000003" customHeight="1" x14ac:dyDescent="0.25">
      <c r="A227" s="17">
        <v>221</v>
      </c>
      <c r="B227" s="15" t="s">
        <v>21</v>
      </c>
      <c r="C227" s="15" t="s">
        <v>66</v>
      </c>
      <c r="D227" s="15">
        <v>33</v>
      </c>
      <c r="E227" s="17">
        <v>1159</v>
      </c>
      <c r="F227" s="18" t="s">
        <v>36</v>
      </c>
      <c r="G227" s="10">
        <v>3754.5</v>
      </c>
      <c r="H227" s="10">
        <v>548.6</v>
      </c>
      <c r="I227" s="10">
        <f t="shared" si="0"/>
        <v>3205.9</v>
      </c>
      <c r="J227" s="11"/>
    </row>
    <row r="228" spans="1:10" ht="39.950000000000003" customHeight="1" x14ac:dyDescent="0.25">
      <c r="A228" s="17">
        <v>222</v>
      </c>
      <c r="B228" s="15" t="s">
        <v>148</v>
      </c>
      <c r="C228" s="15" t="s">
        <v>66</v>
      </c>
      <c r="D228" s="15">
        <v>33</v>
      </c>
      <c r="E228" s="17">
        <v>1156</v>
      </c>
      <c r="F228" s="18" t="s">
        <v>149</v>
      </c>
      <c r="G228" s="10">
        <v>82066.8</v>
      </c>
      <c r="H228" s="10">
        <v>18954</v>
      </c>
      <c r="I228" s="10">
        <f t="shared" si="0"/>
        <v>63112.800000000003</v>
      </c>
      <c r="J228" s="11"/>
    </row>
    <row r="229" spans="1:10" ht="39.950000000000003" customHeight="1" x14ac:dyDescent="0.25">
      <c r="A229" s="17">
        <v>223</v>
      </c>
      <c r="B229" s="15" t="s">
        <v>150</v>
      </c>
      <c r="C229" s="15" t="s">
        <v>66</v>
      </c>
      <c r="D229" s="15">
        <v>33</v>
      </c>
      <c r="E229" s="17">
        <v>144</v>
      </c>
      <c r="F229" s="18" t="s">
        <v>35</v>
      </c>
      <c r="G229" s="10">
        <v>14639.8</v>
      </c>
      <c r="H229" s="10">
        <v>531.6</v>
      </c>
      <c r="I229" s="10">
        <f t="shared" si="0"/>
        <v>14108.199999999999</v>
      </c>
      <c r="J229" s="11"/>
    </row>
    <row r="230" spans="1:10" ht="39.950000000000003" customHeight="1" x14ac:dyDescent="0.25">
      <c r="A230" s="17">
        <v>224</v>
      </c>
      <c r="B230" s="15" t="s">
        <v>148</v>
      </c>
      <c r="C230" s="15" t="s">
        <v>66</v>
      </c>
      <c r="D230" s="15">
        <v>33</v>
      </c>
      <c r="E230" s="17">
        <v>1157</v>
      </c>
      <c r="F230" s="18" t="s">
        <v>149</v>
      </c>
      <c r="G230" s="10">
        <v>33.4</v>
      </c>
      <c r="H230" s="10">
        <v>33.200000000000003</v>
      </c>
      <c r="I230" s="10">
        <f t="shared" si="0"/>
        <v>0.19999999999999574</v>
      </c>
      <c r="J230" s="11"/>
    </row>
    <row r="231" spans="1:10" ht="39.950000000000003" customHeight="1" x14ac:dyDescent="0.25">
      <c r="A231" s="17">
        <v>225</v>
      </c>
      <c r="B231" s="15" t="s">
        <v>21</v>
      </c>
      <c r="C231" s="15" t="s">
        <v>66</v>
      </c>
      <c r="D231" s="15">
        <v>37</v>
      </c>
      <c r="E231" s="17">
        <v>137</v>
      </c>
      <c r="F231" s="18" t="s">
        <v>33</v>
      </c>
      <c r="G231" s="10">
        <v>4921.2</v>
      </c>
      <c r="H231" s="10">
        <v>711.8</v>
      </c>
      <c r="I231" s="10">
        <f t="shared" si="0"/>
        <v>4209.3999999999996</v>
      </c>
      <c r="J231" s="11"/>
    </row>
    <row r="232" spans="1:10" ht="39.950000000000003" customHeight="1" x14ac:dyDescent="0.25">
      <c r="A232" s="17">
        <v>226</v>
      </c>
      <c r="B232" s="15" t="s">
        <v>148</v>
      </c>
      <c r="C232" s="15" t="s">
        <v>66</v>
      </c>
      <c r="D232" s="15">
        <v>37</v>
      </c>
      <c r="E232" s="17">
        <v>133</v>
      </c>
      <c r="F232" s="18" t="s">
        <v>149</v>
      </c>
      <c r="G232" s="10">
        <v>46914.1</v>
      </c>
      <c r="H232" s="10">
        <v>6228.9</v>
      </c>
      <c r="I232" s="10">
        <f t="shared" si="0"/>
        <v>40685.199999999997</v>
      </c>
      <c r="J232" s="11"/>
    </row>
    <row r="233" spans="1:10" ht="39.950000000000003" customHeight="1" x14ac:dyDescent="0.25">
      <c r="A233" s="17">
        <v>227</v>
      </c>
      <c r="B233" s="15" t="s">
        <v>46</v>
      </c>
      <c r="C233" s="15" t="s">
        <v>66</v>
      </c>
      <c r="D233" s="15">
        <v>37</v>
      </c>
      <c r="E233" s="17">
        <v>122</v>
      </c>
      <c r="F233" s="18" t="s">
        <v>35</v>
      </c>
      <c r="G233" s="10">
        <v>15774.4</v>
      </c>
      <c r="H233" s="10">
        <v>8173.6</v>
      </c>
      <c r="I233" s="10">
        <f t="shared" si="0"/>
        <v>7600.7999999999993</v>
      </c>
      <c r="J233" s="11"/>
    </row>
    <row r="234" spans="1:10" ht="39.950000000000003" customHeight="1" x14ac:dyDescent="0.25">
      <c r="A234" s="17">
        <v>228</v>
      </c>
      <c r="B234" s="15" t="s">
        <v>151</v>
      </c>
      <c r="C234" s="15" t="s">
        <v>66</v>
      </c>
      <c r="D234" s="15">
        <v>37</v>
      </c>
      <c r="E234" s="17">
        <v>111</v>
      </c>
      <c r="F234" s="18" t="s">
        <v>35</v>
      </c>
      <c r="G234" s="10">
        <v>584.1</v>
      </c>
      <c r="H234" s="10">
        <v>584.1</v>
      </c>
      <c r="I234" s="10">
        <f t="shared" si="0"/>
        <v>0</v>
      </c>
      <c r="J234" s="11"/>
    </row>
    <row r="235" spans="1:10" ht="39.950000000000003" customHeight="1" x14ac:dyDescent="0.25">
      <c r="A235" s="17">
        <v>229</v>
      </c>
      <c r="B235" s="15" t="s">
        <v>152</v>
      </c>
      <c r="C235" s="15" t="s">
        <v>66</v>
      </c>
      <c r="D235" s="15">
        <v>37</v>
      </c>
      <c r="E235" s="17">
        <v>114</v>
      </c>
      <c r="F235" s="18" t="s">
        <v>35</v>
      </c>
      <c r="G235" s="10">
        <v>599.70000000000005</v>
      </c>
      <c r="H235" s="10">
        <v>599.70000000000005</v>
      </c>
      <c r="I235" s="10">
        <f t="shared" si="0"/>
        <v>0</v>
      </c>
      <c r="J235" s="11"/>
    </row>
    <row r="236" spans="1:10" ht="39.950000000000003" customHeight="1" x14ac:dyDescent="0.25">
      <c r="A236" s="17">
        <v>230</v>
      </c>
      <c r="B236" s="15" t="s">
        <v>153</v>
      </c>
      <c r="C236" s="15" t="s">
        <v>66</v>
      </c>
      <c r="D236" s="15">
        <v>37</v>
      </c>
      <c r="E236" s="17">
        <v>15</v>
      </c>
      <c r="F236" s="18" t="s">
        <v>35</v>
      </c>
      <c r="G236" s="10">
        <v>449.6</v>
      </c>
      <c r="H236" s="10">
        <v>449.6</v>
      </c>
      <c r="I236" s="10">
        <f t="shared" si="0"/>
        <v>0</v>
      </c>
      <c r="J236" s="11"/>
    </row>
    <row r="237" spans="1:10" ht="39.950000000000003" customHeight="1" x14ac:dyDescent="0.25">
      <c r="A237" s="17">
        <v>231</v>
      </c>
      <c r="B237" s="15" t="s">
        <v>154</v>
      </c>
      <c r="C237" s="15" t="s">
        <v>66</v>
      </c>
      <c r="D237" s="15">
        <v>37</v>
      </c>
      <c r="E237" s="17">
        <v>20</v>
      </c>
      <c r="F237" s="18" t="s">
        <v>35</v>
      </c>
      <c r="G237" s="10">
        <v>230.2</v>
      </c>
      <c r="H237" s="10">
        <v>208.4</v>
      </c>
      <c r="I237" s="10">
        <f t="shared" si="0"/>
        <v>21.799999999999983</v>
      </c>
      <c r="J237" s="11"/>
    </row>
    <row r="238" spans="1:10" ht="39.950000000000003" customHeight="1" x14ac:dyDescent="0.25">
      <c r="A238" s="17">
        <v>232</v>
      </c>
      <c r="B238" s="15" t="s">
        <v>155</v>
      </c>
      <c r="C238" s="15" t="s">
        <v>66</v>
      </c>
      <c r="D238" s="15">
        <v>37</v>
      </c>
      <c r="E238" s="17">
        <v>139</v>
      </c>
      <c r="F238" s="18" t="s">
        <v>35</v>
      </c>
      <c r="G238" s="10">
        <v>5138.2</v>
      </c>
      <c r="H238" s="10">
        <v>546.5</v>
      </c>
      <c r="I238" s="10">
        <f t="shared" si="0"/>
        <v>4591.7</v>
      </c>
      <c r="J238" s="11"/>
    </row>
    <row r="239" spans="1:10" ht="39.950000000000003" customHeight="1" x14ac:dyDescent="0.25">
      <c r="A239" s="17">
        <v>233</v>
      </c>
      <c r="B239" s="15" t="s">
        <v>21</v>
      </c>
      <c r="C239" s="15" t="s">
        <v>66</v>
      </c>
      <c r="D239" s="15">
        <v>37</v>
      </c>
      <c r="E239" s="17">
        <v>134</v>
      </c>
      <c r="F239" s="18" t="s">
        <v>36</v>
      </c>
      <c r="G239" s="10">
        <v>6401.1</v>
      </c>
      <c r="H239" s="10">
        <v>1954.1</v>
      </c>
      <c r="I239" s="10">
        <f t="shared" si="0"/>
        <v>4447</v>
      </c>
      <c r="J239" s="11"/>
    </row>
    <row r="240" spans="1:10" ht="38.25" x14ac:dyDescent="0.25">
      <c r="A240" s="17">
        <v>234</v>
      </c>
      <c r="B240" s="15" t="s">
        <v>156</v>
      </c>
      <c r="C240" s="15" t="s">
        <v>66</v>
      </c>
      <c r="D240" s="15">
        <v>125</v>
      </c>
      <c r="E240" s="17">
        <v>1</v>
      </c>
      <c r="F240" s="18" t="s">
        <v>157</v>
      </c>
      <c r="G240" s="10">
        <v>10080.9</v>
      </c>
      <c r="H240" s="10">
        <v>121.9</v>
      </c>
      <c r="I240" s="10">
        <f t="shared" si="0"/>
        <v>9959</v>
      </c>
      <c r="J240" s="11"/>
    </row>
    <row r="241" spans="1:10" ht="39.950000000000003" customHeight="1" x14ac:dyDescent="0.25">
      <c r="A241" s="17">
        <v>235</v>
      </c>
      <c r="B241" s="15" t="s">
        <v>156</v>
      </c>
      <c r="C241" s="15" t="s">
        <v>66</v>
      </c>
      <c r="D241" s="15">
        <v>125</v>
      </c>
      <c r="E241" s="17">
        <v>108</v>
      </c>
      <c r="F241" s="18" t="s">
        <v>36</v>
      </c>
      <c r="G241" s="10">
        <v>13346.8</v>
      </c>
      <c r="H241" s="10">
        <f>3724.4+2389.1</f>
        <v>6113.5</v>
      </c>
      <c r="I241" s="10">
        <f>G241-H241</f>
        <v>7233.2999999999993</v>
      </c>
      <c r="J241" s="11"/>
    </row>
    <row r="242" spans="1:10" ht="39.950000000000003" customHeight="1" x14ac:dyDescent="0.25">
      <c r="A242" s="17">
        <v>236</v>
      </c>
      <c r="B242" s="15" t="s">
        <v>156</v>
      </c>
      <c r="C242" s="15" t="s">
        <v>66</v>
      </c>
      <c r="D242" s="15">
        <v>125</v>
      </c>
      <c r="E242" s="17">
        <v>49</v>
      </c>
      <c r="F242" s="18" t="s">
        <v>158</v>
      </c>
      <c r="G242" s="10">
        <v>317.5</v>
      </c>
      <c r="H242" s="10">
        <v>197.6</v>
      </c>
      <c r="I242" s="10">
        <f t="shared" si="0"/>
        <v>119.9</v>
      </c>
      <c r="J242" s="11"/>
    </row>
    <row r="243" spans="1:10" ht="39.950000000000003" customHeight="1" x14ac:dyDescent="0.25">
      <c r="A243" s="17">
        <v>237</v>
      </c>
      <c r="B243" s="15" t="s">
        <v>156</v>
      </c>
      <c r="C243" s="15" t="s">
        <v>66</v>
      </c>
      <c r="D243" s="15">
        <v>125</v>
      </c>
      <c r="E243" s="17">
        <v>55</v>
      </c>
      <c r="F243" s="18" t="s">
        <v>157</v>
      </c>
      <c r="G243" s="10">
        <v>545.1</v>
      </c>
      <c r="H243" s="10">
        <v>14</v>
      </c>
      <c r="I243" s="10">
        <f t="shared" si="0"/>
        <v>531.1</v>
      </c>
      <c r="J243" s="11"/>
    </row>
    <row r="244" spans="1:10" ht="39.950000000000003" customHeight="1" x14ac:dyDescent="0.25">
      <c r="A244" s="17">
        <v>238</v>
      </c>
      <c r="B244" s="15" t="s">
        <v>156</v>
      </c>
      <c r="C244" s="15" t="s">
        <v>66</v>
      </c>
      <c r="D244" s="15">
        <v>125</v>
      </c>
      <c r="E244" s="17">
        <v>95</v>
      </c>
      <c r="F244" s="18" t="s">
        <v>158</v>
      </c>
      <c r="G244" s="10">
        <v>317.5</v>
      </c>
      <c r="H244" s="10">
        <v>197.6</v>
      </c>
      <c r="I244" s="10">
        <f t="shared" si="0"/>
        <v>119.9</v>
      </c>
      <c r="J244" s="11"/>
    </row>
    <row r="245" spans="1:10" ht="39.950000000000003" customHeight="1" x14ac:dyDescent="0.25">
      <c r="A245" s="17">
        <v>239</v>
      </c>
      <c r="B245" s="15" t="s">
        <v>156</v>
      </c>
      <c r="C245" s="15" t="s">
        <v>66</v>
      </c>
      <c r="D245" s="15">
        <v>125</v>
      </c>
      <c r="E245" s="17">
        <v>161</v>
      </c>
      <c r="F245" s="18" t="s">
        <v>158</v>
      </c>
      <c r="G245" s="10">
        <v>317.5</v>
      </c>
      <c r="H245" s="10">
        <v>197.6</v>
      </c>
      <c r="I245" s="10">
        <f t="shared" si="0"/>
        <v>119.9</v>
      </c>
      <c r="J245" s="11"/>
    </row>
    <row r="246" spans="1:10" ht="39.950000000000003" customHeight="1" x14ac:dyDescent="0.25">
      <c r="A246" s="17">
        <v>240</v>
      </c>
      <c r="B246" s="15" t="s">
        <v>156</v>
      </c>
      <c r="C246" s="15" t="s">
        <v>66</v>
      </c>
      <c r="D246" s="15">
        <v>125</v>
      </c>
      <c r="E246" s="17">
        <v>141</v>
      </c>
      <c r="F246" s="18" t="s">
        <v>157</v>
      </c>
      <c r="G246" s="10">
        <v>543.6</v>
      </c>
      <c r="H246" s="10">
        <v>14</v>
      </c>
      <c r="I246" s="10">
        <f t="shared" si="0"/>
        <v>529.6</v>
      </c>
      <c r="J246" s="11"/>
    </row>
    <row r="247" spans="1:10" ht="39.950000000000003" customHeight="1" x14ac:dyDescent="0.25">
      <c r="A247" s="17">
        <v>241</v>
      </c>
      <c r="B247" s="15" t="s">
        <v>156</v>
      </c>
      <c r="C247" s="15" t="s">
        <v>66</v>
      </c>
      <c r="D247" s="15">
        <v>125</v>
      </c>
      <c r="E247" s="17">
        <v>213</v>
      </c>
      <c r="F247" s="18" t="s">
        <v>158</v>
      </c>
      <c r="G247" s="10">
        <v>317.5</v>
      </c>
      <c r="H247" s="10">
        <v>197.6</v>
      </c>
      <c r="I247" s="10">
        <f t="shared" si="0"/>
        <v>119.9</v>
      </c>
      <c r="J247" s="11"/>
    </row>
    <row r="248" spans="1:10" ht="39.950000000000003" customHeight="1" x14ac:dyDescent="0.25">
      <c r="A248" s="17">
        <v>242</v>
      </c>
      <c r="B248" s="15" t="s">
        <v>156</v>
      </c>
      <c r="C248" s="15" t="s">
        <v>66</v>
      </c>
      <c r="D248" s="15">
        <v>132</v>
      </c>
      <c r="E248" s="17">
        <v>54</v>
      </c>
      <c r="F248" s="18" t="s">
        <v>158</v>
      </c>
      <c r="G248" s="10">
        <v>317.5</v>
      </c>
      <c r="H248" s="10">
        <v>197.6</v>
      </c>
      <c r="I248" s="10">
        <f t="shared" si="0"/>
        <v>119.9</v>
      </c>
      <c r="J248" s="11"/>
    </row>
    <row r="249" spans="1:10" ht="39.950000000000003" customHeight="1" x14ac:dyDescent="0.25">
      <c r="A249" s="17">
        <v>243</v>
      </c>
      <c r="B249" s="15" t="s">
        <v>156</v>
      </c>
      <c r="C249" s="15" t="s">
        <v>66</v>
      </c>
      <c r="D249" s="15">
        <v>132</v>
      </c>
      <c r="E249" s="17">
        <v>42</v>
      </c>
      <c r="F249" s="18" t="s">
        <v>157</v>
      </c>
      <c r="G249" s="10">
        <v>545.1</v>
      </c>
      <c r="H249" s="10">
        <v>14</v>
      </c>
      <c r="I249" s="10">
        <f t="shared" si="0"/>
        <v>531.1</v>
      </c>
      <c r="J249" s="11"/>
    </row>
    <row r="250" spans="1:10" ht="39.950000000000003" customHeight="1" x14ac:dyDescent="0.25">
      <c r="A250" s="17">
        <v>244</v>
      </c>
      <c r="B250" s="15" t="s">
        <v>156</v>
      </c>
      <c r="C250" s="15" t="s">
        <v>66</v>
      </c>
      <c r="D250" s="15">
        <v>132</v>
      </c>
      <c r="E250" s="17">
        <v>98</v>
      </c>
      <c r="F250" s="18" t="s">
        <v>158</v>
      </c>
      <c r="G250" s="10">
        <v>317.5</v>
      </c>
      <c r="H250" s="10">
        <v>197.6</v>
      </c>
      <c r="I250" s="10">
        <f t="shared" si="0"/>
        <v>119.9</v>
      </c>
      <c r="J250" s="11"/>
    </row>
    <row r="251" spans="1:10" ht="39.950000000000003" customHeight="1" x14ac:dyDescent="0.25">
      <c r="A251" s="17">
        <v>245</v>
      </c>
      <c r="B251" s="15" t="s">
        <v>156</v>
      </c>
      <c r="C251" s="15" t="s">
        <v>66</v>
      </c>
      <c r="D251" s="15">
        <v>132</v>
      </c>
      <c r="E251" s="17">
        <v>149</v>
      </c>
      <c r="F251" s="18" t="s">
        <v>158</v>
      </c>
      <c r="G251" s="10">
        <v>317.5</v>
      </c>
      <c r="H251" s="10">
        <v>197.6</v>
      </c>
      <c r="I251" s="10">
        <f t="shared" si="0"/>
        <v>119.9</v>
      </c>
      <c r="J251" s="11"/>
    </row>
    <row r="252" spans="1:10" ht="39.950000000000003" customHeight="1" x14ac:dyDescent="0.25">
      <c r="A252" s="17">
        <v>246</v>
      </c>
      <c r="B252" s="15" t="s">
        <v>156</v>
      </c>
      <c r="C252" s="15" t="s">
        <v>66</v>
      </c>
      <c r="D252" s="15">
        <v>132</v>
      </c>
      <c r="E252" s="17">
        <v>158</v>
      </c>
      <c r="F252" s="18" t="s">
        <v>157</v>
      </c>
      <c r="G252" s="10">
        <v>447.5</v>
      </c>
      <c r="H252" s="10">
        <v>14</v>
      </c>
      <c r="I252" s="10">
        <f t="shared" si="0"/>
        <v>433.5</v>
      </c>
      <c r="J252" s="11"/>
    </row>
    <row r="253" spans="1:10" ht="39.950000000000003" customHeight="1" x14ac:dyDescent="0.25">
      <c r="A253" s="17">
        <v>247</v>
      </c>
      <c r="B253" s="15" t="s">
        <v>156</v>
      </c>
      <c r="C253" s="15" t="s">
        <v>66</v>
      </c>
      <c r="D253" s="15">
        <v>132</v>
      </c>
      <c r="E253" s="17">
        <v>211</v>
      </c>
      <c r="F253" s="18" t="s">
        <v>158</v>
      </c>
      <c r="G253" s="10">
        <v>317.5</v>
      </c>
      <c r="H253" s="10">
        <v>197.6</v>
      </c>
      <c r="I253" s="10">
        <f t="shared" si="0"/>
        <v>119.9</v>
      </c>
      <c r="J253" s="11"/>
    </row>
    <row r="254" spans="1:10" ht="39.950000000000003" customHeight="1" x14ac:dyDescent="0.25">
      <c r="A254" s="17">
        <v>248</v>
      </c>
      <c r="B254" s="15" t="s">
        <v>156</v>
      </c>
      <c r="C254" s="15" t="s">
        <v>66</v>
      </c>
      <c r="D254" s="15">
        <v>132</v>
      </c>
      <c r="E254" s="17">
        <v>272</v>
      </c>
      <c r="F254" s="18" t="s">
        <v>158</v>
      </c>
      <c r="G254" s="10">
        <v>317.5</v>
      </c>
      <c r="H254" s="10">
        <v>197.6</v>
      </c>
      <c r="I254" s="10">
        <f t="shared" si="0"/>
        <v>119.9</v>
      </c>
      <c r="J254" s="11"/>
    </row>
    <row r="255" spans="1:10" ht="39.950000000000003" customHeight="1" x14ac:dyDescent="0.25">
      <c r="A255" s="17">
        <v>249</v>
      </c>
      <c r="B255" s="15" t="s">
        <v>156</v>
      </c>
      <c r="C255" s="15" t="s">
        <v>66</v>
      </c>
      <c r="D255" s="15">
        <v>132</v>
      </c>
      <c r="E255" s="17">
        <v>276</v>
      </c>
      <c r="F255" s="18" t="s">
        <v>157</v>
      </c>
      <c r="G255" s="10">
        <v>339.6</v>
      </c>
      <c r="H255" s="10">
        <v>14</v>
      </c>
      <c r="I255" s="10">
        <f t="shared" si="0"/>
        <v>325.60000000000002</v>
      </c>
      <c r="J255" s="11"/>
    </row>
    <row r="256" spans="1:10" ht="39.950000000000003" customHeight="1" x14ac:dyDescent="0.25">
      <c r="A256" s="17">
        <v>250</v>
      </c>
      <c r="B256" s="15" t="s">
        <v>156</v>
      </c>
      <c r="C256" s="15" t="s">
        <v>66</v>
      </c>
      <c r="D256" s="15">
        <v>132</v>
      </c>
      <c r="E256" s="17">
        <v>316</v>
      </c>
      <c r="F256" s="18" t="s">
        <v>158</v>
      </c>
      <c r="G256" s="10">
        <v>317.5</v>
      </c>
      <c r="H256" s="10">
        <v>197.6</v>
      </c>
      <c r="I256" s="10">
        <f t="shared" si="0"/>
        <v>119.9</v>
      </c>
      <c r="J256" s="11"/>
    </row>
    <row r="257" spans="1:10" ht="39.950000000000003" customHeight="1" x14ac:dyDescent="0.25">
      <c r="A257" s="17">
        <v>251</v>
      </c>
      <c r="B257" s="15" t="s">
        <v>156</v>
      </c>
      <c r="C257" s="15" t="s">
        <v>66</v>
      </c>
      <c r="D257" s="15">
        <v>132</v>
      </c>
      <c r="E257" s="17">
        <v>163</v>
      </c>
      <c r="F257" s="18" t="s">
        <v>36</v>
      </c>
      <c r="G257" s="10">
        <v>22632.9</v>
      </c>
      <c r="H257" s="10">
        <v>4413.3</v>
      </c>
      <c r="I257" s="10">
        <f t="shared" si="0"/>
        <v>18219.600000000002</v>
      </c>
      <c r="J257" s="11"/>
    </row>
    <row r="258" spans="1:10" ht="39.950000000000003" customHeight="1" x14ac:dyDescent="0.25">
      <c r="A258" s="17">
        <v>252</v>
      </c>
      <c r="B258" s="15" t="s">
        <v>159</v>
      </c>
      <c r="C258" s="15" t="s">
        <v>160</v>
      </c>
      <c r="D258" s="15" t="s">
        <v>161</v>
      </c>
      <c r="E258" s="17">
        <v>34</v>
      </c>
      <c r="F258" s="18" t="s">
        <v>35</v>
      </c>
      <c r="G258" s="10">
        <v>6421.9</v>
      </c>
      <c r="H258" s="10">
        <v>54.6</v>
      </c>
      <c r="I258" s="10">
        <f t="shared" si="0"/>
        <v>6367.2999999999993</v>
      </c>
      <c r="J258" s="11"/>
    </row>
    <row r="259" spans="1:10" ht="39.950000000000003" customHeight="1" x14ac:dyDescent="0.25">
      <c r="A259" s="17">
        <v>253</v>
      </c>
      <c r="B259" s="15" t="s">
        <v>162</v>
      </c>
      <c r="C259" s="15" t="s">
        <v>160</v>
      </c>
      <c r="D259" s="15" t="s">
        <v>161</v>
      </c>
      <c r="E259" s="17">
        <v>152</v>
      </c>
      <c r="F259" s="18" t="s">
        <v>35</v>
      </c>
      <c r="G259" s="10">
        <v>380.4</v>
      </c>
      <c r="H259" s="10">
        <v>140.80000000000001</v>
      </c>
      <c r="I259" s="10">
        <f t="shared" si="0"/>
        <v>239.59999999999997</v>
      </c>
      <c r="J259" s="11"/>
    </row>
    <row r="260" spans="1:10" ht="39.950000000000003" customHeight="1" x14ac:dyDescent="0.25">
      <c r="A260" s="17">
        <v>254</v>
      </c>
      <c r="B260" s="15" t="s">
        <v>163</v>
      </c>
      <c r="C260" s="15" t="s">
        <v>160</v>
      </c>
      <c r="D260" s="15" t="s">
        <v>161</v>
      </c>
      <c r="E260" s="2">
        <v>41</v>
      </c>
      <c r="F260" s="18" t="s">
        <v>35</v>
      </c>
      <c r="G260" s="10">
        <v>378.3</v>
      </c>
      <c r="H260" s="10">
        <v>231.5</v>
      </c>
      <c r="I260" s="10">
        <f t="shared" si="0"/>
        <v>146.80000000000001</v>
      </c>
      <c r="J260" s="11"/>
    </row>
    <row r="261" spans="1:10" ht="39.950000000000003" customHeight="1" x14ac:dyDescent="0.25">
      <c r="A261" s="17">
        <v>255</v>
      </c>
      <c r="B261" s="15" t="s">
        <v>164</v>
      </c>
      <c r="C261" s="15" t="s">
        <v>160</v>
      </c>
      <c r="D261" s="15" t="s">
        <v>161</v>
      </c>
      <c r="E261" s="17">
        <v>40</v>
      </c>
      <c r="F261" s="18" t="s">
        <v>35</v>
      </c>
      <c r="G261" s="10">
        <v>582.79999999999995</v>
      </c>
      <c r="H261" s="10">
        <v>400.6</v>
      </c>
      <c r="I261" s="10">
        <f t="shared" si="0"/>
        <v>182.19999999999993</v>
      </c>
      <c r="J261" s="11"/>
    </row>
    <row r="262" spans="1:10" ht="39.950000000000003" customHeight="1" x14ac:dyDescent="0.25">
      <c r="A262" s="17">
        <v>256</v>
      </c>
      <c r="B262" s="15" t="s">
        <v>165</v>
      </c>
      <c r="C262" s="15" t="s">
        <v>160</v>
      </c>
      <c r="D262" s="15" t="s">
        <v>161</v>
      </c>
      <c r="E262" s="17">
        <v>43</v>
      </c>
      <c r="F262" s="18" t="s">
        <v>35</v>
      </c>
      <c r="G262" s="10">
        <v>410.9</v>
      </c>
      <c r="H262" s="10">
        <v>210.4</v>
      </c>
      <c r="I262" s="10">
        <f t="shared" si="0"/>
        <v>200.49999999999997</v>
      </c>
      <c r="J262" s="11"/>
    </row>
    <row r="263" spans="1:10" ht="39.950000000000003" customHeight="1" x14ac:dyDescent="0.25">
      <c r="A263" s="17">
        <v>257</v>
      </c>
      <c r="B263" s="15" t="s">
        <v>166</v>
      </c>
      <c r="C263" s="15" t="s">
        <v>160</v>
      </c>
      <c r="D263" s="15" t="s">
        <v>161</v>
      </c>
      <c r="E263" s="17">
        <v>93</v>
      </c>
      <c r="F263" s="18" t="s">
        <v>35</v>
      </c>
      <c r="G263" s="10">
        <v>418.2</v>
      </c>
      <c r="H263" s="10">
        <v>188</v>
      </c>
      <c r="I263" s="10">
        <f t="shared" si="0"/>
        <v>230.2</v>
      </c>
      <c r="J263" s="11"/>
    </row>
    <row r="264" spans="1:10" ht="39.950000000000003" customHeight="1" x14ac:dyDescent="0.25">
      <c r="A264" s="17">
        <v>258</v>
      </c>
      <c r="B264" s="15" t="s">
        <v>167</v>
      </c>
      <c r="C264" s="15" t="s">
        <v>160</v>
      </c>
      <c r="D264" s="15" t="s">
        <v>161</v>
      </c>
      <c r="E264" s="17">
        <v>92</v>
      </c>
      <c r="F264" s="18" t="s">
        <v>35</v>
      </c>
      <c r="G264" s="10">
        <v>802.9</v>
      </c>
      <c r="H264" s="10">
        <v>393.3</v>
      </c>
      <c r="I264" s="10">
        <f t="shared" ref="I264:I286" si="1">G264-H264</f>
        <v>409.59999999999997</v>
      </c>
      <c r="J264" s="11"/>
    </row>
    <row r="265" spans="1:10" ht="39.950000000000003" customHeight="1" x14ac:dyDescent="0.25">
      <c r="A265" s="17">
        <v>259</v>
      </c>
      <c r="B265" s="15" t="s">
        <v>168</v>
      </c>
      <c r="C265" s="15" t="s">
        <v>160</v>
      </c>
      <c r="D265" s="15" t="s">
        <v>161</v>
      </c>
      <c r="E265" s="17">
        <v>45</v>
      </c>
      <c r="F265" s="18" t="s">
        <v>35</v>
      </c>
      <c r="G265" s="10">
        <v>1296.5</v>
      </c>
      <c r="H265" s="10">
        <v>235.1</v>
      </c>
      <c r="I265" s="10">
        <f t="shared" si="1"/>
        <v>1061.4000000000001</v>
      </c>
      <c r="J265" s="11"/>
    </row>
    <row r="266" spans="1:10" ht="39.950000000000003" customHeight="1" x14ac:dyDescent="0.25">
      <c r="A266" s="17">
        <v>260</v>
      </c>
      <c r="B266" s="15" t="s">
        <v>169</v>
      </c>
      <c r="C266" s="15" t="s">
        <v>160</v>
      </c>
      <c r="D266" s="15" t="s">
        <v>161</v>
      </c>
      <c r="E266" s="17">
        <v>52</v>
      </c>
      <c r="F266" s="18" t="s">
        <v>35</v>
      </c>
      <c r="G266" s="18">
        <v>13934.8</v>
      </c>
      <c r="H266" s="10">
        <v>1068.2</v>
      </c>
      <c r="I266" s="10">
        <f t="shared" si="1"/>
        <v>12866.599999999999</v>
      </c>
      <c r="J266" s="11"/>
    </row>
    <row r="267" spans="1:10" ht="39.950000000000003" customHeight="1" x14ac:dyDescent="0.25">
      <c r="A267" s="17">
        <v>261</v>
      </c>
      <c r="B267" s="15" t="s">
        <v>170</v>
      </c>
      <c r="C267" s="15" t="s">
        <v>160</v>
      </c>
      <c r="D267" s="15" t="s">
        <v>161</v>
      </c>
      <c r="E267" s="17">
        <v>57</v>
      </c>
      <c r="F267" s="18" t="s">
        <v>35</v>
      </c>
      <c r="G267" s="10">
        <v>1503</v>
      </c>
      <c r="H267" s="10">
        <v>520.79999999999995</v>
      </c>
      <c r="I267" s="10">
        <f t="shared" si="1"/>
        <v>982.2</v>
      </c>
      <c r="J267" s="11"/>
    </row>
    <row r="268" spans="1:10" ht="39.950000000000003" customHeight="1" x14ac:dyDescent="0.25">
      <c r="A268" s="17">
        <v>262</v>
      </c>
      <c r="B268" s="15" t="s">
        <v>171</v>
      </c>
      <c r="C268" s="15" t="s">
        <v>160</v>
      </c>
      <c r="D268" s="15" t="s">
        <v>161</v>
      </c>
      <c r="E268" s="17">
        <v>53</v>
      </c>
      <c r="F268" s="18" t="s">
        <v>35</v>
      </c>
      <c r="G268" s="10">
        <v>810</v>
      </c>
      <c r="H268" s="10">
        <v>810</v>
      </c>
      <c r="I268" s="10">
        <f t="shared" si="1"/>
        <v>0</v>
      </c>
      <c r="J268" s="11"/>
    </row>
    <row r="269" spans="1:10" ht="39.950000000000003" customHeight="1" x14ac:dyDescent="0.25">
      <c r="A269" s="17">
        <v>263</v>
      </c>
      <c r="B269" s="15" t="s">
        <v>170</v>
      </c>
      <c r="C269" s="15" t="s">
        <v>160</v>
      </c>
      <c r="D269" s="15" t="s">
        <v>161</v>
      </c>
      <c r="E269" s="17">
        <v>68</v>
      </c>
      <c r="F269" s="18" t="s">
        <v>2</v>
      </c>
      <c r="G269" s="10">
        <v>13091.3</v>
      </c>
      <c r="H269" s="10">
        <v>4424.2</v>
      </c>
      <c r="I269" s="10">
        <f t="shared" si="1"/>
        <v>8667.0999999999985</v>
      </c>
      <c r="J269" s="11"/>
    </row>
    <row r="270" spans="1:10" ht="39.950000000000003" customHeight="1" x14ac:dyDescent="0.25">
      <c r="A270" s="17">
        <v>264</v>
      </c>
      <c r="B270" s="15" t="s">
        <v>172</v>
      </c>
      <c r="C270" s="15" t="s">
        <v>160</v>
      </c>
      <c r="D270" s="15" t="s">
        <v>161</v>
      </c>
      <c r="E270" s="17">
        <v>73</v>
      </c>
      <c r="F270" s="18" t="s">
        <v>2</v>
      </c>
      <c r="G270" s="10">
        <v>12004.9</v>
      </c>
      <c r="H270" s="10">
        <v>956.7</v>
      </c>
      <c r="I270" s="10">
        <f t="shared" si="1"/>
        <v>11048.199999999999</v>
      </c>
      <c r="J270" s="11"/>
    </row>
    <row r="271" spans="1:10" ht="39.950000000000003" customHeight="1" x14ac:dyDescent="0.25">
      <c r="A271" s="17">
        <v>265</v>
      </c>
      <c r="B271" s="15" t="s">
        <v>173</v>
      </c>
      <c r="C271" s="15" t="s">
        <v>160</v>
      </c>
      <c r="D271" s="15" t="s">
        <v>161</v>
      </c>
      <c r="E271" s="17">
        <v>78</v>
      </c>
      <c r="F271" s="18" t="s">
        <v>35</v>
      </c>
      <c r="G271" s="10">
        <v>28228.7</v>
      </c>
      <c r="H271" s="10">
        <v>3781.2</v>
      </c>
      <c r="I271" s="10">
        <f t="shared" si="1"/>
        <v>24447.5</v>
      </c>
      <c r="J271" s="11"/>
    </row>
    <row r="272" spans="1:10" ht="39.950000000000003" customHeight="1" x14ac:dyDescent="0.25">
      <c r="A272" s="17">
        <v>266</v>
      </c>
      <c r="B272" s="15" t="s">
        <v>174</v>
      </c>
      <c r="C272" s="15" t="s">
        <v>160</v>
      </c>
      <c r="D272" s="15" t="s">
        <v>161</v>
      </c>
      <c r="E272" s="17">
        <v>80</v>
      </c>
      <c r="F272" s="18" t="s">
        <v>35</v>
      </c>
      <c r="G272" s="10">
        <v>30602.6</v>
      </c>
      <c r="H272" s="10">
        <v>596.20000000000005</v>
      </c>
      <c r="I272" s="10">
        <f t="shared" si="1"/>
        <v>30006.399999999998</v>
      </c>
      <c r="J272" s="11"/>
    </row>
    <row r="273" spans="1:10" ht="39.950000000000003" customHeight="1" x14ac:dyDescent="0.25">
      <c r="A273" s="17">
        <v>267</v>
      </c>
      <c r="B273" s="15" t="s">
        <v>144</v>
      </c>
      <c r="C273" s="15" t="s">
        <v>160</v>
      </c>
      <c r="D273" s="15" t="s">
        <v>161</v>
      </c>
      <c r="E273" s="17">
        <v>83</v>
      </c>
      <c r="F273" s="18" t="s">
        <v>2</v>
      </c>
      <c r="G273" s="10">
        <v>7573.2</v>
      </c>
      <c r="H273" s="10">
        <v>1809.9</v>
      </c>
      <c r="I273" s="10">
        <f t="shared" si="1"/>
        <v>5763.2999999999993</v>
      </c>
      <c r="J273" s="11"/>
    </row>
    <row r="274" spans="1:10" ht="39.950000000000003" customHeight="1" x14ac:dyDescent="0.25">
      <c r="A274" s="17">
        <v>268</v>
      </c>
      <c r="B274" s="15" t="s">
        <v>175</v>
      </c>
      <c r="C274" s="15" t="s">
        <v>160</v>
      </c>
      <c r="D274" s="15" t="s">
        <v>161</v>
      </c>
      <c r="E274" s="17">
        <v>88</v>
      </c>
      <c r="F274" s="18" t="s">
        <v>2</v>
      </c>
      <c r="G274" s="10">
        <v>7814.1</v>
      </c>
      <c r="H274" s="10">
        <v>2067.6</v>
      </c>
      <c r="I274" s="10">
        <f t="shared" si="1"/>
        <v>5746.5</v>
      </c>
      <c r="J274" s="11"/>
    </row>
    <row r="275" spans="1:10" ht="39.950000000000003" customHeight="1" x14ac:dyDescent="0.25">
      <c r="A275" s="17">
        <v>269</v>
      </c>
      <c r="B275" s="15" t="s">
        <v>176</v>
      </c>
      <c r="C275" s="15" t="s">
        <v>160</v>
      </c>
      <c r="D275" s="15">
        <v>49</v>
      </c>
      <c r="E275" s="17">
        <v>1</v>
      </c>
      <c r="F275" s="18" t="s">
        <v>2</v>
      </c>
      <c r="G275" s="10">
        <v>5255.8</v>
      </c>
      <c r="H275" s="10">
        <v>1235.3</v>
      </c>
      <c r="I275" s="10">
        <f t="shared" si="1"/>
        <v>4020.5</v>
      </c>
      <c r="J275" s="11"/>
    </row>
    <row r="276" spans="1:10" ht="39.950000000000003" customHeight="1" x14ac:dyDescent="0.25">
      <c r="A276" s="17">
        <v>270</v>
      </c>
      <c r="B276" s="15" t="s">
        <v>177</v>
      </c>
      <c r="C276" s="15" t="s">
        <v>160</v>
      </c>
      <c r="D276" s="15">
        <v>49</v>
      </c>
      <c r="E276" s="17">
        <v>102</v>
      </c>
      <c r="F276" s="18" t="s">
        <v>2</v>
      </c>
      <c r="G276" s="10">
        <v>13291.7</v>
      </c>
      <c r="H276" s="10">
        <v>4435.3999999999996</v>
      </c>
      <c r="I276" s="10">
        <f t="shared" si="1"/>
        <v>8856.3000000000011</v>
      </c>
      <c r="J276" s="11"/>
    </row>
    <row r="277" spans="1:10" ht="39.950000000000003" customHeight="1" x14ac:dyDescent="0.25">
      <c r="A277" s="17">
        <v>271</v>
      </c>
      <c r="B277" s="15" t="s">
        <v>21</v>
      </c>
      <c r="C277" s="15" t="s">
        <v>160</v>
      </c>
      <c r="D277" s="15">
        <v>49</v>
      </c>
      <c r="E277" s="17">
        <v>105</v>
      </c>
      <c r="F277" s="18" t="s">
        <v>36</v>
      </c>
      <c r="G277" s="10">
        <v>8525.2999999999993</v>
      </c>
      <c r="H277" s="10">
        <v>837.2</v>
      </c>
      <c r="I277" s="10">
        <f t="shared" si="1"/>
        <v>7688.0999999999995</v>
      </c>
      <c r="J277" s="11"/>
    </row>
    <row r="278" spans="1:10" ht="39.950000000000003" customHeight="1" x14ac:dyDescent="0.25">
      <c r="A278" s="17">
        <v>272</v>
      </c>
      <c r="B278" s="15" t="s">
        <v>178</v>
      </c>
      <c r="C278" s="15" t="s">
        <v>160</v>
      </c>
      <c r="D278" s="15">
        <v>49</v>
      </c>
      <c r="E278" s="17">
        <v>10</v>
      </c>
      <c r="F278" s="18" t="s">
        <v>35</v>
      </c>
      <c r="G278" s="10">
        <v>13887.5</v>
      </c>
      <c r="H278" s="10">
        <v>2354.4</v>
      </c>
      <c r="I278" s="10">
        <f t="shared" si="1"/>
        <v>11533.1</v>
      </c>
      <c r="J278" s="11"/>
    </row>
    <row r="279" spans="1:10" ht="39.950000000000003" customHeight="1" x14ac:dyDescent="0.25">
      <c r="A279" s="17">
        <v>273</v>
      </c>
      <c r="B279" s="15" t="s">
        <v>179</v>
      </c>
      <c r="C279" s="15" t="s">
        <v>160</v>
      </c>
      <c r="D279" s="15">
        <v>49</v>
      </c>
      <c r="E279" s="17">
        <v>14</v>
      </c>
      <c r="F279" s="18" t="s">
        <v>35</v>
      </c>
      <c r="G279" s="10">
        <v>13476.4</v>
      </c>
      <c r="H279" s="10">
        <v>966.6</v>
      </c>
      <c r="I279" s="10">
        <f t="shared" si="1"/>
        <v>12509.8</v>
      </c>
      <c r="J279" s="11"/>
    </row>
    <row r="280" spans="1:10" ht="39.950000000000003" customHeight="1" x14ac:dyDescent="0.25">
      <c r="A280" s="17">
        <v>274</v>
      </c>
      <c r="B280" s="15" t="s">
        <v>125</v>
      </c>
      <c r="C280" s="15" t="s">
        <v>160</v>
      </c>
      <c r="D280" s="15">
        <v>49</v>
      </c>
      <c r="E280" s="17">
        <v>63</v>
      </c>
      <c r="F280" s="18" t="s">
        <v>2</v>
      </c>
      <c r="G280" s="10">
        <v>8834.4</v>
      </c>
      <c r="H280" s="10">
        <v>2061.3000000000002</v>
      </c>
      <c r="I280" s="10">
        <f t="shared" si="1"/>
        <v>6773.0999999999995</v>
      </c>
      <c r="J280" s="11"/>
    </row>
    <row r="281" spans="1:10" ht="39.950000000000003" customHeight="1" x14ac:dyDescent="0.25">
      <c r="A281" s="17">
        <v>275</v>
      </c>
      <c r="B281" s="15" t="s">
        <v>180</v>
      </c>
      <c r="C281" s="15" t="s">
        <v>160</v>
      </c>
      <c r="D281" s="15">
        <v>49</v>
      </c>
      <c r="E281" s="17">
        <v>15</v>
      </c>
      <c r="F281" s="18" t="s">
        <v>2</v>
      </c>
      <c r="G281" s="10">
        <v>8106.7</v>
      </c>
      <c r="H281" s="10">
        <v>3975.3</v>
      </c>
      <c r="I281" s="10">
        <f t="shared" si="1"/>
        <v>4131.3999999999996</v>
      </c>
      <c r="J281" s="11"/>
    </row>
    <row r="282" spans="1:10" ht="39.950000000000003" customHeight="1" x14ac:dyDescent="0.25">
      <c r="A282" s="17">
        <v>276</v>
      </c>
      <c r="B282" s="15" t="s">
        <v>181</v>
      </c>
      <c r="C282" s="15" t="s">
        <v>160</v>
      </c>
      <c r="D282" s="15">
        <v>49</v>
      </c>
      <c r="E282" s="17">
        <v>18</v>
      </c>
      <c r="F282" s="18" t="s">
        <v>35</v>
      </c>
      <c r="G282" s="10">
        <v>1724.3</v>
      </c>
      <c r="H282" s="10">
        <v>1300.0999999999999</v>
      </c>
      <c r="I282" s="10">
        <f t="shared" si="1"/>
        <v>424.20000000000005</v>
      </c>
      <c r="J282" s="11"/>
    </row>
    <row r="283" spans="1:10" ht="39.950000000000003" customHeight="1" x14ac:dyDescent="0.25">
      <c r="A283" s="17">
        <v>277</v>
      </c>
      <c r="B283" s="15" t="s">
        <v>182</v>
      </c>
      <c r="C283" s="15" t="s">
        <v>160</v>
      </c>
      <c r="D283" s="15">
        <v>49</v>
      </c>
      <c r="E283" s="17">
        <v>22</v>
      </c>
      <c r="F283" s="18" t="s">
        <v>35</v>
      </c>
      <c r="G283" s="10">
        <v>2774.9</v>
      </c>
      <c r="H283" s="10">
        <v>1749.7</v>
      </c>
      <c r="I283" s="10">
        <f t="shared" si="1"/>
        <v>1025.2</v>
      </c>
      <c r="J283" s="11"/>
    </row>
    <row r="284" spans="1:10" ht="39.950000000000003" customHeight="1" x14ac:dyDescent="0.25">
      <c r="A284" s="17">
        <v>278</v>
      </c>
      <c r="B284" s="15" t="s">
        <v>180</v>
      </c>
      <c r="C284" s="15" t="s">
        <v>160</v>
      </c>
      <c r="D284" s="15">
        <v>49</v>
      </c>
      <c r="E284" s="17">
        <v>25</v>
      </c>
      <c r="F284" s="18" t="s">
        <v>35</v>
      </c>
      <c r="G284" s="10">
        <v>3232.4</v>
      </c>
      <c r="H284" s="10">
        <v>294.7</v>
      </c>
      <c r="I284" s="10">
        <f t="shared" si="1"/>
        <v>2937.7000000000003</v>
      </c>
      <c r="J284" s="11"/>
    </row>
    <row r="285" spans="1:10" ht="39.950000000000003" customHeight="1" x14ac:dyDescent="0.25">
      <c r="A285" s="17">
        <v>279</v>
      </c>
      <c r="B285" s="15" t="s">
        <v>21</v>
      </c>
      <c r="C285" s="15" t="s">
        <v>160</v>
      </c>
      <c r="D285" s="15">
        <v>49</v>
      </c>
      <c r="E285" s="17">
        <v>108</v>
      </c>
      <c r="F285" s="18" t="s">
        <v>18</v>
      </c>
      <c r="G285" s="10">
        <v>3925.8</v>
      </c>
      <c r="H285" s="10">
        <v>267.8</v>
      </c>
      <c r="I285" s="10">
        <f t="shared" si="1"/>
        <v>3658</v>
      </c>
      <c r="J285" s="11"/>
    </row>
    <row r="286" spans="1:10" ht="39.950000000000003" customHeight="1" x14ac:dyDescent="0.25">
      <c r="A286" s="17">
        <v>280</v>
      </c>
      <c r="B286" s="15" t="s">
        <v>125</v>
      </c>
      <c r="C286" s="15" t="s">
        <v>160</v>
      </c>
      <c r="D286" s="15">
        <v>49</v>
      </c>
      <c r="E286" s="17">
        <v>60</v>
      </c>
      <c r="F286" s="18" t="s">
        <v>2</v>
      </c>
      <c r="G286" s="10">
        <v>466.5</v>
      </c>
      <c r="H286" s="10">
        <v>453.3</v>
      </c>
      <c r="I286" s="10">
        <f t="shared" si="1"/>
        <v>13.199999999999989</v>
      </c>
      <c r="J286" s="11"/>
    </row>
    <row r="287" spans="1:10" ht="39.950000000000003" customHeight="1" x14ac:dyDescent="0.25">
      <c r="A287" s="17">
        <v>281</v>
      </c>
      <c r="B287" s="15" t="s">
        <v>182</v>
      </c>
      <c r="C287" s="15" t="s">
        <v>160</v>
      </c>
      <c r="D287" s="15">
        <v>49</v>
      </c>
      <c r="E287" s="17">
        <v>26</v>
      </c>
      <c r="F287" s="18" t="s">
        <v>2</v>
      </c>
      <c r="G287" s="10">
        <v>1565.9</v>
      </c>
      <c r="H287" s="10">
        <v>482.1</v>
      </c>
      <c r="I287" s="10">
        <f t="shared" ref="I287:I297" si="2">G287-H287</f>
        <v>1083.8000000000002</v>
      </c>
      <c r="J287" s="11"/>
    </row>
    <row r="288" spans="1:10" ht="39.950000000000003" customHeight="1" x14ac:dyDescent="0.25">
      <c r="A288" s="17">
        <v>282</v>
      </c>
      <c r="B288" s="15" t="s">
        <v>183</v>
      </c>
      <c r="C288" s="15" t="s">
        <v>160</v>
      </c>
      <c r="D288" s="15">
        <v>49</v>
      </c>
      <c r="E288" s="17">
        <v>38</v>
      </c>
      <c r="F288" s="18" t="s">
        <v>35</v>
      </c>
      <c r="G288" s="10">
        <v>46019</v>
      </c>
      <c r="H288" s="10">
        <v>1252.4000000000001</v>
      </c>
      <c r="I288" s="10">
        <f t="shared" si="2"/>
        <v>44766.6</v>
      </c>
      <c r="J288" s="11"/>
    </row>
    <row r="289" spans="1:10" ht="39.950000000000003" customHeight="1" x14ac:dyDescent="0.25">
      <c r="A289" s="17">
        <v>283</v>
      </c>
      <c r="B289" s="15" t="s">
        <v>184</v>
      </c>
      <c r="C289" s="15" t="s">
        <v>160</v>
      </c>
      <c r="D289" s="15">
        <v>49</v>
      </c>
      <c r="E289" s="17">
        <v>31</v>
      </c>
      <c r="F289" s="18" t="s">
        <v>35</v>
      </c>
      <c r="G289" s="10">
        <v>15958</v>
      </c>
      <c r="H289" s="10">
        <v>4699.1000000000004</v>
      </c>
      <c r="I289" s="10">
        <f t="shared" si="2"/>
        <v>11258.9</v>
      </c>
      <c r="J289" s="11"/>
    </row>
    <row r="290" spans="1:10" ht="39.950000000000003" customHeight="1" x14ac:dyDescent="0.25">
      <c r="A290" s="17">
        <v>284</v>
      </c>
      <c r="B290" s="15" t="s">
        <v>183</v>
      </c>
      <c r="C290" s="15" t="s">
        <v>160</v>
      </c>
      <c r="D290" s="15">
        <v>49</v>
      </c>
      <c r="E290" s="17">
        <v>38</v>
      </c>
      <c r="F290" s="18" t="s">
        <v>35</v>
      </c>
      <c r="G290" s="10">
        <v>46019</v>
      </c>
      <c r="H290" s="10">
        <v>6132.7</v>
      </c>
      <c r="I290" s="10">
        <f t="shared" si="2"/>
        <v>39886.300000000003</v>
      </c>
      <c r="J290" s="11"/>
    </row>
    <row r="291" spans="1:10" ht="39.950000000000003" customHeight="1" x14ac:dyDescent="0.25">
      <c r="A291" s="17">
        <v>285</v>
      </c>
      <c r="B291" s="15" t="s">
        <v>185</v>
      </c>
      <c r="C291" s="15" t="s">
        <v>160</v>
      </c>
      <c r="D291" s="15">
        <v>49</v>
      </c>
      <c r="E291" s="17">
        <v>45</v>
      </c>
      <c r="F291" s="18" t="s">
        <v>2</v>
      </c>
      <c r="G291" s="10">
        <v>14451.6</v>
      </c>
      <c r="H291" s="10">
        <v>3824.7</v>
      </c>
      <c r="I291" s="10">
        <f t="shared" si="2"/>
        <v>10626.900000000001</v>
      </c>
      <c r="J291" s="11"/>
    </row>
    <row r="292" spans="1:10" ht="39.950000000000003" customHeight="1" x14ac:dyDescent="0.25">
      <c r="A292" s="17">
        <v>286</v>
      </c>
      <c r="B292" s="15" t="s">
        <v>21</v>
      </c>
      <c r="C292" s="15" t="s">
        <v>160</v>
      </c>
      <c r="D292" s="15">
        <v>49</v>
      </c>
      <c r="E292" s="17">
        <v>104</v>
      </c>
      <c r="F292" s="18" t="s">
        <v>36</v>
      </c>
      <c r="G292" s="10">
        <v>11620.1</v>
      </c>
      <c r="H292" s="10">
        <v>487.6</v>
      </c>
      <c r="I292" s="10">
        <f t="shared" si="2"/>
        <v>11132.5</v>
      </c>
      <c r="J292" s="11"/>
    </row>
    <row r="293" spans="1:10" ht="39.950000000000003" customHeight="1" x14ac:dyDescent="0.25">
      <c r="A293" s="17">
        <v>287</v>
      </c>
      <c r="B293" s="15" t="s">
        <v>186</v>
      </c>
      <c r="C293" s="15" t="s">
        <v>160</v>
      </c>
      <c r="D293" s="15">
        <v>65</v>
      </c>
      <c r="E293" s="17">
        <v>16</v>
      </c>
      <c r="F293" s="18" t="s">
        <v>2</v>
      </c>
      <c r="G293" s="10">
        <v>13528.6</v>
      </c>
      <c r="H293" s="10">
        <v>386.4</v>
      </c>
      <c r="I293" s="10">
        <f t="shared" si="2"/>
        <v>13142.2</v>
      </c>
      <c r="J293" s="11"/>
    </row>
    <row r="294" spans="1:10" ht="39.950000000000003" customHeight="1" x14ac:dyDescent="0.25">
      <c r="A294" s="17">
        <v>288</v>
      </c>
      <c r="B294" s="15" t="s">
        <v>187</v>
      </c>
      <c r="C294" s="15" t="s">
        <v>160</v>
      </c>
      <c r="D294" s="15">
        <v>65</v>
      </c>
      <c r="E294" s="17">
        <v>14</v>
      </c>
      <c r="F294" s="18" t="s">
        <v>2</v>
      </c>
      <c r="G294" s="10">
        <v>52150.2</v>
      </c>
      <c r="H294" s="10">
        <v>25526.5</v>
      </c>
      <c r="I294" s="10">
        <f t="shared" si="2"/>
        <v>26623.699999999997</v>
      </c>
      <c r="J294" s="11"/>
    </row>
    <row r="295" spans="1:10" ht="39.950000000000003" customHeight="1" x14ac:dyDescent="0.25">
      <c r="A295" s="17">
        <v>289</v>
      </c>
      <c r="B295" s="15" t="s">
        <v>188</v>
      </c>
      <c r="C295" s="15" t="s">
        <v>160</v>
      </c>
      <c r="D295" s="15">
        <v>68</v>
      </c>
      <c r="E295" s="17">
        <v>2</v>
      </c>
      <c r="F295" s="18" t="s">
        <v>2</v>
      </c>
      <c r="G295" s="10">
        <v>18384.8</v>
      </c>
      <c r="H295" s="10">
        <v>3687.1</v>
      </c>
      <c r="I295" s="10">
        <f t="shared" si="2"/>
        <v>14697.699999999999</v>
      </c>
      <c r="J295" s="11"/>
    </row>
    <row r="296" spans="1:10" ht="39.950000000000003" customHeight="1" x14ac:dyDescent="0.25">
      <c r="A296" s="17">
        <v>290</v>
      </c>
      <c r="B296" s="15" t="s">
        <v>189</v>
      </c>
      <c r="C296" s="15" t="s">
        <v>160</v>
      </c>
      <c r="D296" s="15">
        <v>68</v>
      </c>
      <c r="E296" s="17">
        <v>5</v>
      </c>
      <c r="F296" s="18" t="s">
        <v>2</v>
      </c>
      <c r="G296" s="10">
        <v>9891.2000000000007</v>
      </c>
      <c r="H296" s="10">
        <v>4158.6000000000004</v>
      </c>
      <c r="I296" s="10">
        <f t="shared" si="2"/>
        <v>5732.6</v>
      </c>
      <c r="J296" s="11"/>
    </row>
    <row r="297" spans="1:10" ht="39.950000000000003" customHeight="1" x14ac:dyDescent="0.25">
      <c r="A297" s="17">
        <v>291</v>
      </c>
      <c r="B297" s="15" t="s">
        <v>190</v>
      </c>
      <c r="C297" s="15" t="s">
        <v>160</v>
      </c>
      <c r="D297" s="15">
        <v>68</v>
      </c>
      <c r="E297" s="17">
        <v>10</v>
      </c>
      <c r="F297" s="18" t="s">
        <v>2</v>
      </c>
      <c r="G297" s="10">
        <v>7943.9</v>
      </c>
      <c r="H297" s="10">
        <v>1558</v>
      </c>
      <c r="I297" s="10">
        <f t="shared" si="2"/>
        <v>6385.9</v>
      </c>
      <c r="J297" s="11"/>
    </row>
    <row r="298" spans="1:10" s="3" customFormat="1" ht="20.100000000000001" customHeight="1" x14ac:dyDescent="0.25">
      <c r="A298" s="125" t="s">
        <v>6</v>
      </c>
      <c r="B298" s="126"/>
      <c r="C298" s="127"/>
      <c r="D298" s="11"/>
      <c r="E298" s="11"/>
      <c r="F298" s="11"/>
      <c r="G298" s="16"/>
      <c r="H298" s="16">
        <f>SUM(H7:H297)</f>
        <v>797896.89999999944</v>
      </c>
      <c r="I298" s="16"/>
      <c r="J298" s="10"/>
    </row>
    <row r="300" spans="1:10" ht="13.9" customHeight="1" x14ac:dyDescent="0.25">
      <c r="A300" s="6"/>
      <c r="C300" s="124" t="s">
        <v>19</v>
      </c>
      <c r="D300" s="124"/>
      <c r="E300" s="124"/>
      <c r="F300" s="124"/>
      <c r="G300" s="124"/>
      <c r="H300" s="124"/>
      <c r="I300" s="124"/>
      <c r="J300" s="124"/>
    </row>
    <row r="301" spans="1:10" ht="13.9" customHeight="1" x14ac:dyDescent="0.25">
      <c r="A301" s="1"/>
      <c r="C301" s="80" t="s">
        <v>4</v>
      </c>
      <c r="D301" s="80"/>
      <c r="E301" s="80"/>
      <c r="F301" s="80"/>
      <c r="G301" s="80"/>
      <c r="H301" s="80"/>
      <c r="I301" s="80"/>
      <c r="J301" s="80"/>
    </row>
    <row r="302" spans="1:10" x14ac:dyDescent="0.25">
      <c r="A302" s="7"/>
      <c r="C302" s="80" t="s">
        <v>5</v>
      </c>
      <c r="D302" s="80"/>
      <c r="E302" s="80"/>
      <c r="F302" s="80"/>
      <c r="G302" s="80"/>
      <c r="H302" s="80"/>
      <c r="I302" s="80"/>
      <c r="J302" s="80"/>
    </row>
    <row r="303" spans="1:10" x14ac:dyDescent="0.25">
      <c r="A303" s="7"/>
      <c r="B303" s="3"/>
      <c r="C303" s="3"/>
      <c r="E303" s="3"/>
      <c r="F303" s="3"/>
    </row>
    <row r="304" spans="1:10" x14ac:dyDescent="0.25">
      <c r="A304" s="7"/>
      <c r="B304" s="3"/>
      <c r="C304" s="3"/>
      <c r="E304" s="3"/>
      <c r="F304" s="3"/>
    </row>
    <row r="305" spans="1:10" x14ac:dyDescent="0.25">
      <c r="A305" s="3"/>
      <c r="B305" s="1"/>
      <c r="C305" s="1"/>
      <c r="D305" s="8"/>
      <c r="E305" s="1"/>
      <c r="F305" s="1"/>
      <c r="G305" s="9"/>
      <c r="H305" s="1"/>
      <c r="I305" s="1"/>
      <c r="J305" s="1"/>
    </row>
    <row r="306" spans="1:10" x14ac:dyDescent="0.25">
      <c r="A306" s="7"/>
      <c r="B306" s="3"/>
      <c r="C306" s="3"/>
      <c r="E306" s="3"/>
      <c r="F306" s="3"/>
    </row>
  </sheetData>
  <dataConsolidate>
    <dataRefs count="1">
      <dataRef ref="A1:P272" sheet="p. Minh Thanh" r:id="rId1"/>
    </dataRefs>
  </dataConsolidate>
  <mergeCells count="15">
    <mergeCell ref="C302:J302"/>
    <mergeCell ref="C300:J300"/>
    <mergeCell ref="C301:J301"/>
    <mergeCell ref="C5:C6"/>
    <mergeCell ref="H5:H6"/>
    <mergeCell ref="J5:J6"/>
    <mergeCell ref="A298:C298"/>
    <mergeCell ref="A1:J1"/>
    <mergeCell ref="A2:J2"/>
    <mergeCell ref="A4:J4"/>
    <mergeCell ref="A5:A6"/>
    <mergeCell ref="B5:B6"/>
    <mergeCell ref="D5:G5"/>
    <mergeCell ref="I5:I6"/>
    <mergeCell ref="A3:J3"/>
  </mergeCells>
  <printOptions horizontalCentered="1"/>
  <pageMargins left="0.59055118110236227" right="0.23622047244094491" top="0.59055118110236227" bottom="0.59055118110236227" header="0.31496062992125984" footer="0.31496062992125984"/>
  <pageSetup paperSize="9" orientation="landscape" r:id="rId2"/>
  <ignoredErrors>
    <ignoredError sqref="I241"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in cong bo (2)</vt:lpstr>
      <vt:lpstr>in cong bo</vt:lpstr>
      <vt:lpstr>Đất tổ chức</vt:lpstr>
      <vt:lpstr>p. Minh Thanh</vt:lpstr>
      <vt:lpstr>'in cong bo'!Print_Area</vt:lpstr>
      <vt:lpstr>'in cong bo (2)'!Print_Area</vt:lpstr>
      <vt:lpstr>'p. Minh Thanh'!Print_Area</vt:lpstr>
      <vt:lpstr>'in cong bo'!Print_Titles</vt:lpstr>
      <vt:lpstr>'in cong bo (2)'!Print_Titles</vt:lpstr>
      <vt:lpstr>'p. Minh Thanh'!Print_Titles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2025-02-07T02:03:19Z</dcterms:modified>
</cp:coreProperties>
</file>